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la" sheetId="1" state="visible" r:id="rId1"/>
    <sheet name="Stoc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714"/>
      <sz val="16"/>
    </font>
    <font>
      <color rgb="00666666"/>
    </font>
    <font>
      <i val="1"/>
    </font>
    <font>
      <color rgb="00D2522B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1714"/>
      </patternFill>
    </fill>
    <fill>
      <patternFill patternType="solid">
        <fgColor rgb="00FFF6E5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0" fontId="0" fillId="3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BE3DC"/>
        </patternFill>
      </fill>
    </dxf>
    <dxf>
      <fill>
        <patternFill patternType="solid">
          <fgColor rgb="00FCEFD2"/>
        </patternFill>
      </fill>
    </dxf>
    <dxf>
      <fill>
        <patternFill patternType="solid">
          <fgColor rgb="00E2F2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control de stock en Excel</t>
        </is>
      </c>
    </row>
    <row r="2">
      <c r="A2" s="2" t="inlineStr">
        <is>
          <t>Plantilla gratuita de Arume Estudio · arume.io/control-de-stock/</t>
        </is>
      </c>
    </row>
    <row r="4">
      <c r="A4" s="3" t="inlineStr">
        <is>
          <t>1. En la hoja «Stock», una fila por producto: referencia, nombre, stock que tienes hoy y lo que vendes a la semana de media.</t>
        </is>
      </c>
    </row>
    <row r="5">
      <c r="A5" s="3" t="inlineStr">
        <is>
          <t>2. Pon el plazo del proveedor en días (desde que pides hasta que puedes venderlo) y las unidades de colchón (stock de seguridad).</t>
        </is>
      </c>
    </row>
    <row r="6">
      <c r="A6" s="3" t="inlineStr">
        <is>
          <t>3. La hoja calcula el punto de pedido, los días que te quedan y te marca en rojo lo que hay que pedir ya.</t>
        </is>
      </c>
    </row>
    <row r="8">
      <c r="A8" s="4" t="inlineStr">
        <is>
          <t>Las celdas en amarillo son las que rellenas tú. El resto se calcula solo. Los datos que trae son un ejemplo inventado: bórralos y pon los tuyos.</t>
        </is>
      </c>
    </row>
    <row r="10">
      <c r="A10" s="5" t="inlineStr">
        <is>
          <t>¿Se te queda corta? Un sistema de reposición lee esto mismo de tu programa y te propone el pedido cada semana: arume.io/control-de-stock/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6" customWidth="1" min="4" max="4"/>
    <col width="14" customWidth="1" min="5" max="5"/>
    <col width="16" customWidth="1" min="6" max="6"/>
    <col width="16" customWidth="1" min="7" max="7"/>
    <col width="14" customWidth="1" min="8" max="8"/>
    <col width="14" customWidth="1" min="9" max="9"/>
  </cols>
  <sheetData>
    <row r="1" ht="34" customHeight="1">
      <c r="A1" s="6" t="inlineStr">
        <is>
          <t>Referencia</t>
        </is>
      </c>
      <c r="B1" s="6" t="inlineStr">
        <is>
          <t>Producto</t>
        </is>
      </c>
      <c r="C1" s="6" t="inlineStr">
        <is>
          <t>Stock hoy (uds.)</t>
        </is>
      </c>
      <c r="D1" s="6" t="inlineStr">
        <is>
          <t>Venta media semanal (uds.)</t>
        </is>
      </c>
      <c r="E1" s="6" t="inlineStr">
        <is>
          <t>Plazo proveedor (días)</t>
        </is>
      </c>
      <c r="F1" s="6" t="inlineStr">
        <is>
          <t>Stock de seguridad (uds.)</t>
        </is>
      </c>
      <c r="G1" s="6" t="inlineStr">
        <is>
          <t>Punto de pedido (uds.)</t>
        </is>
      </c>
      <c r="H1" s="6" t="inlineStr">
        <is>
          <t>Días de cobertura</t>
        </is>
      </c>
      <c r="I1" s="6" t="inlineStr">
        <is>
          <t>Estado</t>
        </is>
      </c>
    </row>
    <row r="2">
      <c r="A2" s="7" t="inlineStr">
        <is>
          <t>R-001</t>
        </is>
      </c>
      <c r="B2" s="7" t="inlineStr">
        <is>
          <t>Garrafa aceite 5 L</t>
        </is>
      </c>
      <c r="C2" s="7" t="n">
        <v>40</v>
      </c>
      <c r="D2" s="7" t="n">
        <v>30</v>
      </c>
      <c r="E2" s="7" t="n">
        <v>7</v>
      </c>
      <c r="F2" s="7" t="n">
        <v>10</v>
      </c>
      <c r="G2">
        <f>IF(D2="","",ROUNDUP(D2/7*E2+F2,0))</f>
        <v/>
      </c>
      <c r="H2">
        <f>IF(OR(D2="",D2=0),"",ROUND(C2/(D2/7),1))</f>
        <v/>
      </c>
      <c r="I2">
        <f>IF(G2="","",IF(C2&lt;=G2,"Pedir ya",IF(C2&lt;=G2*1.3,"Vigilar","Bien")))</f>
        <v/>
      </c>
    </row>
    <row r="3">
      <c r="A3" s="7" t="inlineStr">
        <is>
          <t>R-002</t>
        </is>
      </c>
      <c r="B3" s="7" t="inlineStr">
        <is>
          <t>Caja guantes nitrilo</t>
        </is>
      </c>
      <c r="C3" s="7" t="n">
        <v>12</v>
      </c>
      <c r="D3" s="7" t="n">
        <v>18</v>
      </c>
      <c r="E3" s="7" t="n">
        <v>10</v>
      </c>
      <c r="F3" s="7" t="n">
        <v>8</v>
      </c>
      <c r="G3">
        <f>IF(D3="","",ROUNDUP(D3/7*E3+F3,0))</f>
        <v/>
      </c>
      <c r="H3">
        <f>IF(OR(D3="",D3=0),"",ROUND(C3/(D3/7),1))</f>
        <v/>
      </c>
      <c r="I3">
        <f>IF(G3="","",IF(C3&lt;=G3,"Pedir ya",IF(C3&lt;=G3*1.3,"Vigilar","Bien")))</f>
        <v/>
      </c>
    </row>
    <row r="4">
      <c r="A4" s="7" t="inlineStr">
        <is>
          <t>R-003</t>
        </is>
      </c>
      <c r="B4" s="7" t="inlineStr">
        <is>
          <t>Rollo film 300 m</t>
        </is>
      </c>
      <c r="C4" s="7" t="n">
        <v>95</v>
      </c>
      <c r="D4" s="7" t="n">
        <v>20</v>
      </c>
      <c r="E4" s="7" t="n">
        <v>5</v>
      </c>
      <c r="F4" s="7" t="n">
        <v>6</v>
      </c>
      <c r="G4">
        <f>IF(D4="","",ROUNDUP(D4/7*E4+F4,0))</f>
        <v/>
      </c>
      <c r="H4">
        <f>IF(OR(D4="",D4=0),"",ROUND(C4/(D4/7),1))</f>
        <v/>
      </c>
      <c r="I4">
        <f>IF(G4="","",IF(C4&lt;=G4,"Pedir ya",IF(C4&lt;=G4*1.3,"Vigilar","Bien")))</f>
        <v/>
      </c>
    </row>
    <row r="5">
      <c r="A5" s="7" t="inlineStr">
        <is>
          <t>R-004</t>
        </is>
      </c>
      <c r="B5" s="7" t="inlineStr">
        <is>
          <t>Detergente 10 L</t>
        </is>
      </c>
      <c r="C5" s="7" t="n">
        <v>8</v>
      </c>
      <c r="D5" s="7" t="n">
        <v>9</v>
      </c>
      <c r="E5" s="7" t="n">
        <v>14</v>
      </c>
      <c r="F5" s="7" t="n">
        <v>5</v>
      </c>
      <c r="G5">
        <f>IF(D5="","",ROUNDUP(D5/7*E5+F5,0))</f>
        <v/>
      </c>
      <c r="H5">
        <f>IF(OR(D5="",D5=0),"",ROUND(C5/(D5/7),1))</f>
        <v/>
      </c>
      <c r="I5">
        <f>IF(G5="","",IF(C5&lt;=G5,"Pedir ya",IF(C5&lt;=G5*1.3,"Vigilar","Bien")))</f>
        <v/>
      </c>
    </row>
    <row r="6">
      <c r="A6" s="7" t="inlineStr">
        <is>
          <t>R-005</t>
        </is>
      </c>
      <c r="B6" s="7" t="inlineStr">
        <is>
          <t>Bolsas basura 100 L</t>
        </is>
      </c>
      <c r="C6" s="7" t="n">
        <v>60</v>
      </c>
      <c r="D6" s="7" t="n">
        <v>25</v>
      </c>
      <c r="E6" s="7" t="n">
        <v>7</v>
      </c>
      <c r="F6" s="7" t="n">
        <v>10</v>
      </c>
      <c r="G6">
        <f>IF(D6="","",ROUNDUP(D6/7*E6+F6,0))</f>
        <v/>
      </c>
      <c r="H6">
        <f>IF(OR(D6="",D6=0),"",ROUND(C6/(D6/7),1))</f>
        <v/>
      </c>
      <c r="I6">
        <f>IF(G6="","",IF(C6&lt;=G6,"Pedir ya",IF(C6&lt;=G6*1.3,"Vigilar","Bien")))</f>
        <v/>
      </c>
    </row>
    <row r="7">
      <c r="A7" s="7" t="n"/>
      <c r="B7" s="7" t="n"/>
      <c r="C7" s="7" t="n"/>
      <c r="D7" s="7" t="n"/>
      <c r="E7" s="7" t="n"/>
      <c r="F7" s="7" t="n"/>
      <c r="G7">
        <f>IF(D7="","",ROUNDUP(D7/7*E7+F7,0))</f>
        <v/>
      </c>
      <c r="H7">
        <f>IF(OR(D7="",D7=0),"",ROUND(C7/(D7/7),1))</f>
        <v/>
      </c>
      <c r="I7">
        <f>IF(G7="","",IF(C7&lt;=G7,"Pedir ya",IF(C7&lt;=G7*1.3,"Vigilar","Bien")))</f>
        <v/>
      </c>
    </row>
    <row r="8">
      <c r="A8" s="7" t="n"/>
      <c r="B8" s="7" t="n"/>
      <c r="C8" s="7" t="n"/>
      <c r="D8" s="7" t="n"/>
      <c r="E8" s="7" t="n"/>
      <c r="F8" s="7" t="n"/>
      <c r="G8">
        <f>IF(D8="","",ROUNDUP(D8/7*E8+F8,0))</f>
        <v/>
      </c>
      <c r="H8">
        <f>IF(OR(D8="",D8=0),"",ROUND(C8/(D8/7),1))</f>
        <v/>
      </c>
      <c r="I8">
        <f>IF(G8="","",IF(C8&lt;=G8,"Pedir ya",IF(C8&lt;=G8*1.3,"Vigilar","Bien")))</f>
        <v/>
      </c>
    </row>
    <row r="9">
      <c r="A9" s="7" t="n"/>
      <c r="B9" s="7" t="n"/>
      <c r="C9" s="7" t="n"/>
      <c r="D9" s="7" t="n"/>
      <c r="E9" s="7" t="n"/>
      <c r="F9" s="7" t="n"/>
      <c r="G9">
        <f>IF(D9="","",ROUNDUP(D9/7*E9+F9,0))</f>
        <v/>
      </c>
      <c r="H9">
        <f>IF(OR(D9="",D9=0),"",ROUND(C9/(D9/7),1))</f>
        <v/>
      </c>
      <c r="I9">
        <f>IF(G9="","",IF(C9&lt;=G9,"Pedir ya",IF(C9&lt;=G9*1.3,"Vigilar","Bien")))</f>
        <v/>
      </c>
    </row>
    <row r="10">
      <c r="A10" s="7" t="n"/>
      <c r="B10" s="7" t="n"/>
      <c r="C10" s="7" t="n"/>
      <c r="D10" s="7" t="n"/>
      <c r="E10" s="7" t="n"/>
      <c r="F10" s="7" t="n"/>
      <c r="G10">
        <f>IF(D10="","",ROUNDUP(D10/7*E10+F10,0))</f>
        <v/>
      </c>
      <c r="H10">
        <f>IF(OR(D10="",D10=0),"",ROUND(C10/(D10/7),1))</f>
        <v/>
      </c>
      <c r="I10">
        <f>IF(G10="","",IF(C10&lt;=G10,"Pedir ya",IF(C10&lt;=G10*1.3,"Vigilar","Bien")))</f>
        <v/>
      </c>
    </row>
    <row r="11">
      <c r="A11" s="7" t="n"/>
      <c r="B11" s="7" t="n"/>
      <c r="C11" s="7" t="n"/>
      <c r="D11" s="7" t="n"/>
      <c r="E11" s="7" t="n"/>
      <c r="F11" s="7" t="n"/>
      <c r="G11">
        <f>IF(D11="","",ROUNDUP(D11/7*E11+F11,0))</f>
        <v/>
      </c>
      <c r="H11">
        <f>IF(OR(D11="",D11=0),"",ROUND(C11/(D11/7),1))</f>
        <v/>
      </c>
      <c r="I11">
        <f>IF(G11="","",IF(C11&lt;=G11,"Pedir ya",IF(C11&lt;=G11*1.3,"Vigilar","Bien")))</f>
        <v/>
      </c>
    </row>
    <row r="12">
      <c r="A12" s="7" t="n"/>
      <c r="B12" s="7" t="n"/>
      <c r="C12" s="7" t="n"/>
      <c r="D12" s="7" t="n"/>
      <c r="E12" s="7" t="n"/>
      <c r="F12" s="7" t="n"/>
      <c r="G12">
        <f>IF(D12="","",ROUNDUP(D12/7*E12+F12,0))</f>
        <v/>
      </c>
      <c r="H12">
        <f>IF(OR(D12="",D12=0),"",ROUND(C12/(D12/7),1))</f>
        <v/>
      </c>
      <c r="I12">
        <f>IF(G12="","",IF(C12&lt;=G12,"Pedir ya",IF(C12&lt;=G12*1.3,"Vigilar","Bien")))</f>
        <v/>
      </c>
    </row>
    <row r="13">
      <c r="A13" s="7" t="n"/>
      <c r="B13" s="7" t="n"/>
      <c r="C13" s="7" t="n"/>
      <c r="D13" s="7" t="n"/>
      <c r="E13" s="7" t="n"/>
      <c r="F13" s="7" t="n"/>
      <c r="G13">
        <f>IF(D13="","",ROUNDUP(D13/7*E13+F13,0))</f>
        <v/>
      </c>
      <c r="H13">
        <f>IF(OR(D13="",D13=0),"",ROUND(C13/(D13/7),1))</f>
        <v/>
      </c>
      <c r="I13">
        <f>IF(G13="","",IF(C13&lt;=G13,"Pedir ya",IF(C13&lt;=G13*1.3,"Vigilar","Bien")))</f>
        <v/>
      </c>
    </row>
    <row r="14">
      <c r="A14" s="7" t="n"/>
      <c r="B14" s="7" t="n"/>
      <c r="C14" s="7" t="n"/>
      <c r="D14" s="7" t="n"/>
      <c r="E14" s="7" t="n"/>
      <c r="F14" s="7" t="n"/>
      <c r="G14">
        <f>IF(D14="","",ROUNDUP(D14/7*E14+F14,0))</f>
        <v/>
      </c>
      <c r="H14">
        <f>IF(OR(D14="",D14=0),"",ROUND(C14/(D14/7),1))</f>
        <v/>
      </c>
      <c r="I14">
        <f>IF(G14="","",IF(C14&lt;=G14,"Pedir ya",IF(C14&lt;=G14*1.3,"Vigilar","Bien")))</f>
        <v/>
      </c>
    </row>
    <row r="15">
      <c r="A15" s="7" t="n"/>
      <c r="B15" s="7" t="n"/>
      <c r="C15" s="7" t="n"/>
      <c r="D15" s="7" t="n"/>
      <c r="E15" s="7" t="n"/>
      <c r="F15" s="7" t="n"/>
      <c r="G15">
        <f>IF(D15="","",ROUNDUP(D15/7*E15+F15,0))</f>
        <v/>
      </c>
      <c r="H15">
        <f>IF(OR(D15="",D15=0),"",ROUND(C15/(D15/7),1))</f>
        <v/>
      </c>
      <c r="I15">
        <f>IF(G15="","",IF(C15&lt;=G15,"Pedir ya",IF(C15&lt;=G15*1.3,"Vigilar","Bien")))</f>
        <v/>
      </c>
    </row>
    <row r="16">
      <c r="A16" s="7" t="n"/>
      <c r="B16" s="7" t="n"/>
      <c r="C16" s="7" t="n"/>
      <c r="D16" s="7" t="n"/>
      <c r="E16" s="7" t="n"/>
      <c r="F16" s="7" t="n"/>
      <c r="G16">
        <f>IF(D16="","",ROUNDUP(D16/7*E16+F16,0))</f>
        <v/>
      </c>
      <c r="H16">
        <f>IF(OR(D16="",D16=0),"",ROUND(C16/(D16/7),1))</f>
        <v/>
      </c>
      <c r="I16">
        <f>IF(G16="","",IF(C16&lt;=G16,"Pedir ya",IF(C16&lt;=G16*1.3,"Vigilar","Bien")))</f>
        <v/>
      </c>
    </row>
    <row r="17">
      <c r="A17" s="7" t="n"/>
      <c r="B17" s="7" t="n"/>
      <c r="C17" s="7" t="n"/>
      <c r="D17" s="7" t="n"/>
      <c r="E17" s="7" t="n"/>
      <c r="F17" s="7" t="n"/>
      <c r="G17">
        <f>IF(D17="","",ROUNDUP(D17/7*E17+F17,0))</f>
        <v/>
      </c>
      <c r="H17">
        <f>IF(OR(D17="",D17=0),"",ROUND(C17/(D17/7),1))</f>
        <v/>
      </c>
      <c r="I17">
        <f>IF(G17="","",IF(C17&lt;=G17,"Pedir ya",IF(C17&lt;=G17*1.3,"Vigilar","Bien")))</f>
        <v/>
      </c>
    </row>
    <row r="18">
      <c r="A18" s="7" t="n"/>
      <c r="B18" s="7" t="n"/>
      <c r="C18" s="7" t="n"/>
      <c r="D18" s="7" t="n"/>
      <c r="E18" s="7" t="n"/>
      <c r="F18" s="7" t="n"/>
      <c r="G18">
        <f>IF(D18="","",ROUNDUP(D18/7*E18+F18,0))</f>
        <v/>
      </c>
      <c r="H18">
        <f>IF(OR(D18="",D18=0),"",ROUND(C18/(D18/7),1))</f>
        <v/>
      </c>
      <c r="I18">
        <f>IF(G18="","",IF(C18&lt;=G18,"Pedir ya",IF(C18&lt;=G18*1.3,"Vigilar","Bien")))</f>
        <v/>
      </c>
    </row>
    <row r="19">
      <c r="A19" s="7" t="n"/>
      <c r="B19" s="7" t="n"/>
      <c r="C19" s="7" t="n"/>
      <c r="D19" s="7" t="n"/>
      <c r="E19" s="7" t="n"/>
      <c r="F19" s="7" t="n"/>
      <c r="G19">
        <f>IF(D19="","",ROUNDUP(D19/7*E19+F19,0))</f>
        <v/>
      </c>
      <c r="H19">
        <f>IF(OR(D19="",D19=0),"",ROUND(C19/(D19/7),1))</f>
        <v/>
      </c>
      <c r="I19">
        <f>IF(G19="","",IF(C19&lt;=G19,"Pedir ya",IF(C19&lt;=G19*1.3,"Vigilar","Bien")))</f>
        <v/>
      </c>
    </row>
    <row r="20">
      <c r="A20" s="7" t="n"/>
      <c r="B20" s="7" t="n"/>
      <c r="C20" s="7" t="n"/>
      <c r="D20" s="7" t="n"/>
      <c r="E20" s="7" t="n"/>
      <c r="F20" s="7" t="n"/>
      <c r="G20">
        <f>IF(D20="","",ROUNDUP(D20/7*E20+F20,0))</f>
        <v/>
      </c>
      <c r="H20">
        <f>IF(OR(D20="",D20=0),"",ROUND(C20/(D20/7),1))</f>
        <v/>
      </c>
      <c r="I20">
        <f>IF(G20="","",IF(C20&lt;=G20,"Pedir ya",IF(C20&lt;=G20*1.3,"Vigilar","Bien")))</f>
        <v/>
      </c>
    </row>
    <row r="21">
      <c r="A21" s="7" t="n"/>
      <c r="B21" s="7" t="n"/>
      <c r="C21" s="7" t="n"/>
      <c r="D21" s="7" t="n"/>
      <c r="E21" s="7" t="n"/>
      <c r="F21" s="7" t="n"/>
      <c r="G21">
        <f>IF(D21="","",ROUNDUP(D21/7*E21+F21,0))</f>
        <v/>
      </c>
      <c r="H21">
        <f>IF(OR(D21="",D21=0),"",ROUND(C21/(D21/7),1))</f>
        <v/>
      </c>
      <c r="I21">
        <f>IF(G21="","",IF(C21&lt;=G21,"Pedir ya",IF(C21&lt;=G21*1.3,"Vigilar","Bien")))</f>
        <v/>
      </c>
    </row>
    <row r="22">
      <c r="A22" s="7" t="n"/>
      <c r="B22" s="7" t="n"/>
      <c r="C22" s="7" t="n"/>
      <c r="D22" s="7" t="n"/>
      <c r="E22" s="7" t="n"/>
      <c r="F22" s="7" t="n"/>
      <c r="G22">
        <f>IF(D22="","",ROUNDUP(D22/7*E22+F22,0))</f>
        <v/>
      </c>
      <c r="H22">
        <f>IF(OR(D22="",D22=0),"",ROUND(C22/(D22/7),1))</f>
        <v/>
      </c>
      <c r="I22">
        <f>IF(G22="","",IF(C22&lt;=G22,"Pedir ya",IF(C22&lt;=G22*1.3,"Vigilar","Bien")))</f>
        <v/>
      </c>
    </row>
    <row r="23">
      <c r="A23" s="7" t="n"/>
      <c r="B23" s="7" t="n"/>
      <c r="C23" s="7" t="n"/>
      <c r="D23" s="7" t="n"/>
      <c r="E23" s="7" t="n"/>
      <c r="F23" s="7" t="n"/>
      <c r="G23">
        <f>IF(D23="","",ROUNDUP(D23/7*E23+F23,0))</f>
        <v/>
      </c>
      <c r="H23">
        <f>IF(OR(D23="",D23=0),"",ROUND(C23/(D23/7),1))</f>
        <v/>
      </c>
      <c r="I23">
        <f>IF(G23="","",IF(C23&lt;=G23,"Pedir ya",IF(C23&lt;=G23*1.3,"Vigilar","Bien")))</f>
        <v/>
      </c>
    </row>
    <row r="24">
      <c r="A24" s="7" t="n"/>
      <c r="B24" s="7" t="n"/>
      <c r="C24" s="7" t="n"/>
      <c r="D24" s="7" t="n"/>
      <c r="E24" s="7" t="n"/>
      <c r="F24" s="7" t="n"/>
      <c r="G24">
        <f>IF(D24="","",ROUNDUP(D24/7*E24+F24,0))</f>
        <v/>
      </c>
      <c r="H24">
        <f>IF(OR(D24="",D24=0),"",ROUND(C24/(D24/7),1))</f>
        <v/>
      </c>
      <c r="I24">
        <f>IF(G24="","",IF(C24&lt;=G24,"Pedir ya",IF(C24&lt;=G24*1.3,"Vigilar","Bien")))</f>
        <v/>
      </c>
    </row>
    <row r="25">
      <c r="A25" s="7" t="n"/>
      <c r="B25" s="7" t="n"/>
      <c r="C25" s="7" t="n"/>
      <c r="D25" s="7" t="n"/>
      <c r="E25" s="7" t="n"/>
      <c r="F25" s="7" t="n"/>
      <c r="G25">
        <f>IF(D25="","",ROUNDUP(D25/7*E25+F25,0))</f>
        <v/>
      </c>
      <c r="H25">
        <f>IF(OR(D25="",D25=0),"",ROUND(C25/(D25/7),1))</f>
        <v/>
      </c>
      <c r="I25">
        <f>IF(G25="","",IF(C25&lt;=G25,"Pedir ya",IF(C25&lt;=G25*1.3,"Vigilar","Bien")))</f>
        <v/>
      </c>
    </row>
    <row r="26">
      <c r="A26" s="7" t="n"/>
      <c r="B26" s="7" t="n"/>
      <c r="C26" s="7" t="n"/>
      <c r="D26" s="7" t="n"/>
      <c r="E26" s="7" t="n"/>
      <c r="F26" s="7" t="n"/>
      <c r="G26">
        <f>IF(D26="","",ROUNDUP(D26/7*E26+F26,0))</f>
        <v/>
      </c>
      <c r="H26">
        <f>IF(OR(D26="",D26=0),"",ROUND(C26/(D26/7),1))</f>
        <v/>
      </c>
      <c r="I26">
        <f>IF(G26="","",IF(C26&lt;=G26,"Pedir ya",IF(C26&lt;=G26*1.3,"Vigilar","Bien")))</f>
        <v/>
      </c>
    </row>
    <row r="27">
      <c r="A27" s="7" t="n"/>
      <c r="B27" s="7" t="n"/>
      <c r="C27" s="7" t="n"/>
      <c r="D27" s="7" t="n"/>
      <c r="E27" s="7" t="n"/>
      <c r="F27" s="7" t="n"/>
      <c r="G27">
        <f>IF(D27="","",ROUNDUP(D27/7*E27+F27,0))</f>
        <v/>
      </c>
      <c r="H27">
        <f>IF(OR(D27="",D27=0),"",ROUND(C27/(D27/7),1))</f>
        <v/>
      </c>
      <c r="I27">
        <f>IF(G27="","",IF(C27&lt;=G27,"Pedir ya",IF(C27&lt;=G27*1.3,"Vigilar","Bien")))</f>
        <v/>
      </c>
    </row>
    <row r="28">
      <c r="A28" s="7" t="n"/>
      <c r="B28" s="7" t="n"/>
      <c r="C28" s="7" t="n"/>
      <c r="D28" s="7" t="n"/>
      <c r="E28" s="7" t="n"/>
      <c r="F28" s="7" t="n"/>
      <c r="G28">
        <f>IF(D28="","",ROUNDUP(D28/7*E28+F28,0))</f>
        <v/>
      </c>
      <c r="H28">
        <f>IF(OR(D28="",D28=0),"",ROUND(C28/(D28/7),1))</f>
        <v/>
      </c>
      <c r="I28">
        <f>IF(G28="","",IF(C28&lt;=G28,"Pedir ya",IF(C28&lt;=G28*1.3,"Vigilar","Bien")))</f>
        <v/>
      </c>
    </row>
    <row r="29">
      <c r="A29" s="7" t="n"/>
      <c r="B29" s="7" t="n"/>
      <c r="C29" s="7" t="n"/>
      <c r="D29" s="7" t="n"/>
      <c r="E29" s="7" t="n"/>
      <c r="F29" s="7" t="n"/>
      <c r="G29">
        <f>IF(D29="","",ROUNDUP(D29/7*E29+F29,0))</f>
        <v/>
      </c>
      <c r="H29">
        <f>IF(OR(D29="",D29=0),"",ROUND(C29/(D29/7),1))</f>
        <v/>
      </c>
      <c r="I29">
        <f>IF(G29="","",IF(C29&lt;=G29,"Pedir ya",IF(C29&lt;=G29*1.3,"Vigilar","Bien")))</f>
        <v/>
      </c>
    </row>
    <row r="30">
      <c r="A30" s="7" t="n"/>
      <c r="B30" s="7" t="n"/>
      <c r="C30" s="7" t="n"/>
      <c r="D30" s="7" t="n"/>
      <c r="E30" s="7" t="n"/>
      <c r="F30" s="7" t="n"/>
      <c r="G30">
        <f>IF(D30="","",ROUNDUP(D30/7*E30+F30,0))</f>
        <v/>
      </c>
      <c r="H30">
        <f>IF(OR(D30="",D30=0),"",ROUND(C30/(D30/7),1))</f>
        <v/>
      </c>
      <c r="I30">
        <f>IF(G30="","",IF(C30&lt;=G30,"Pedir ya",IF(C30&lt;=G30*1.3,"Vigilar","Bien")))</f>
        <v/>
      </c>
    </row>
    <row r="31">
      <c r="A31" s="7" t="n"/>
      <c r="B31" s="7" t="n"/>
      <c r="C31" s="7" t="n"/>
      <c r="D31" s="7" t="n"/>
      <c r="E31" s="7" t="n"/>
      <c r="F31" s="7" t="n"/>
      <c r="G31">
        <f>IF(D31="","",ROUNDUP(D31/7*E31+F31,0))</f>
        <v/>
      </c>
      <c r="H31">
        <f>IF(OR(D31="",D31=0),"",ROUND(C31/(D31/7),1))</f>
        <v/>
      </c>
      <c r="I31">
        <f>IF(G31="","",IF(C31&lt;=G31,"Pedir ya",IF(C31&lt;=G31*1.3,"Vigilar","Bien")))</f>
        <v/>
      </c>
    </row>
    <row r="32">
      <c r="A32" s="7" t="n"/>
      <c r="B32" s="7" t="n"/>
      <c r="C32" s="7" t="n"/>
      <c r="D32" s="7" t="n"/>
      <c r="E32" s="7" t="n"/>
      <c r="F32" s="7" t="n"/>
      <c r="G32">
        <f>IF(D32="","",ROUNDUP(D32/7*E32+F32,0))</f>
        <v/>
      </c>
      <c r="H32">
        <f>IF(OR(D32="",D32=0),"",ROUND(C32/(D32/7),1))</f>
        <v/>
      </c>
      <c r="I32">
        <f>IF(G32="","",IF(C32&lt;=G32,"Pedir ya",IF(C32&lt;=G32*1.3,"Vigilar","Bien")))</f>
        <v/>
      </c>
    </row>
    <row r="33">
      <c r="A33" s="7" t="n"/>
      <c r="B33" s="7" t="n"/>
      <c r="C33" s="7" t="n"/>
      <c r="D33" s="7" t="n"/>
      <c r="E33" s="7" t="n"/>
      <c r="F33" s="7" t="n"/>
      <c r="G33">
        <f>IF(D33="","",ROUNDUP(D33/7*E33+F33,0))</f>
        <v/>
      </c>
      <c r="H33">
        <f>IF(OR(D33="",D33=0),"",ROUND(C33/(D33/7),1))</f>
        <v/>
      </c>
      <c r="I33">
        <f>IF(G33="","",IF(C33&lt;=G33,"Pedir ya",IF(C33&lt;=G33*1.3,"Vigilar","Bien")))</f>
        <v/>
      </c>
    </row>
    <row r="34">
      <c r="A34" s="7" t="n"/>
      <c r="B34" s="7" t="n"/>
      <c r="C34" s="7" t="n"/>
      <c r="D34" s="7" t="n"/>
      <c r="E34" s="7" t="n"/>
      <c r="F34" s="7" t="n"/>
      <c r="G34">
        <f>IF(D34="","",ROUNDUP(D34/7*E34+F34,0))</f>
        <v/>
      </c>
      <c r="H34">
        <f>IF(OR(D34="",D34=0),"",ROUND(C34/(D34/7),1))</f>
        <v/>
      </c>
      <c r="I34">
        <f>IF(G34="","",IF(C34&lt;=G34,"Pedir ya",IF(C34&lt;=G34*1.3,"Vigilar","Bien")))</f>
        <v/>
      </c>
    </row>
    <row r="35">
      <c r="A35" s="7" t="n"/>
      <c r="B35" s="7" t="n"/>
      <c r="C35" s="7" t="n"/>
      <c r="D35" s="7" t="n"/>
      <c r="E35" s="7" t="n"/>
      <c r="F35" s="7" t="n"/>
      <c r="G35">
        <f>IF(D35="","",ROUNDUP(D35/7*E35+F35,0))</f>
        <v/>
      </c>
      <c r="H35">
        <f>IF(OR(D35="",D35=0),"",ROUND(C35/(D35/7),1))</f>
        <v/>
      </c>
      <c r="I35">
        <f>IF(G35="","",IF(C35&lt;=G35,"Pedir ya",IF(C35&lt;=G35*1.3,"Vigilar","Bien")))</f>
        <v/>
      </c>
    </row>
    <row r="36">
      <c r="A36" s="7" t="n"/>
      <c r="B36" s="7" t="n"/>
      <c r="C36" s="7" t="n"/>
      <c r="D36" s="7" t="n"/>
      <c r="E36" s="7" t="n"/>
      <c r="F36" s="7" t="n"/>
      <c r="G36">
        <f>IF(D36="","",ROUNDUP(D36/7*E36+F36,0))</f>
        <v/>
      </c>
      <c r="H36">
        <f>IF(OR(D36="",D36=0),"",ROUND(C36/(D36/7),1))</f>
        <v/>
      </c>
      <c r="I36">
        <f>IF(G36="","",IF(C36&lt;=G36,"Pedir ya",IF(C36&lt;=G36*1.3,"Vigilar","Bien")))</f>
        <v/>
      </c>
    </row>
    <row r="37">
      <c r="A37" s="7" t="n"/>
      <c r="B37" s="7" t="n"/>
      <c r="C37" s="7" t="n"/>
      <c r="D37" s="7" t="n"/>
      <c r="E37" s="7" t="n"/>
      <c r="F37" s="7" t="n"/>
      <c r="G37">
        <f>IF(D37="","",ROUNDUP(D37/7*E37+F37,0))</f>
        <v/>
      </c>
      <c r="H37">
        <f>IF(OR(D37="",D37=0),"",ROUND(C37/(D37/7),1))</f>
        <v/>
      </c>
      <c r="I37">
        <f>IF(G37="","",IF(C37&lt;=G37,"Pedir ya",IF(C37&lt;=G37*1.3,"Vigilar","Bien")))</f>
        <v/>
      </c>
    </row>
    <row r="38">
      <c r="A38" s="7" t="n"/>
      <c r="B38" s="7" t="n"/>
      <c r="C38" s="7" t="n"/>
      <c r="D38" s="7" t="n"/>
      <c r="E38" s="7" t="n"/>
      <c r="F38" s="7" t="n"/>
      <c r="G38">
        <f>IF(D38="","",ROUNDUP(D38/7*E38+F38,0))</f>
        <v/>
      </c>
      <c r="H38">
        <f>IF(OR(D38="",D38=0),"",ROUND(C38/(D38/7),1))</f>
        <v/>
      </c>
      <c r="I38">
        <f>IF(G38="","",IF(C38&lt;=G38,"Pedir ya",IF(C38&lt;=G38*1.3,"Vigilar","Bien")))</f>
        <v/>
      </c>
    </row>
    <row r="39">
      <c r="A39" s="7" t="n"/>
      <c r="B39" s="7" t="n"/>
      <c r="C39" s="7" t="n"/>
      <c r="D39" s="7" t="n"/>
      <c r="E39" s="7" t="n"/>
      <c r="F39" s="7" t="n"/>
      <c r="G39">
        <f>IF(D39="","",ROUNDUP(D39/7*E39+F39,0))</f>
        <v/>
      </c>
      <c r="H39">
        <f>IF(OR(D39="",D39=0),"",ROUND(C39/(D39/7),1))</f>
        <v/>
      </c>
      <c r="I39">
        <f>IF(G39="","",IF(C39&lt;=G39,"Pedir ya",IF(C39&lt;=G39*1.3,"Vigilar","Bien")))</f>
        <v/>
      </c>
    </row>
    <row r="40">
      <c r="A40" s="7" t="n"/>
      <c r="B40" s="7" t="n"/>
      <c r="C40" s="7" t="n"/>
      <c r="D40" s="7" t="n"/>
      <c r="E40" s="7" t="n"/>
      <c r="F40" s="7" t="n"/>
      <c r="G40">
        <f>IF(D40="","",ROUNDUP(D40/7*E40+F40,0))</f>
        <v/>
      </c>
      <c r="H40">
        <f>IF(OR(D40="",D40=0),"",ROUND(C40/(D40/7),1))</f>
        <v/>
      </c>
      <c r="I40">
        <f>IF(G40="","",IF(C40&lt;=G40,"Pedir ya",IF(C40&lt;=G40*1.3,"Vigilar","Bien")))</f>
        <v/>
      </c>
    </row>
    <row r="41">
      <c r="A41" s="7" t="n"/>
      <c r="B41" s="7" t="n"/>
      <c r="C41" s="7" t="n"/>
      <c r="D41" s="7" t="n"/>
      <c r="E41" s="7" t="n"/>
      <c r="F41" s="7" t="n"/>
      <c r="G41">
        <f>IF(D41="","",ROUNDUP(D41/7*E41+F41,0))</f>
        <v/>
      </c>
      <c r="H41">
        <f>IF(OR(D41="",D41=0),"",ROUND(C41/(D41/7),1))</f>
        <v/>
      </c>
      <c r="I41">
        <f>IF(G41="","",IF(C41&lt;=G41,"Pedir ya",IF(C41&lt;=G41*1.3,"Vigilar","Bien")))</f>
        <v/>
      </c>
    </row>
    <row r="42">
      <c r="A42" s="7" t="n"/>
      <c r="B42" s="7" t="n"/>
      <c r="C42" s="7" t="n"/>
      <c r="D42" s="7" t="n"/>
      <c r="E42" s="7" t="n"/>
      <c r="F42" s="7" t="n"/>
      <c r="G42">
        <f>IF(D42="","",ROUNDUP(D42/7*E42+F42,0))</f>
        <v/>
      </c>
      <c r="H42">
        <f>IF(OR(D42="",D42=0),"",ROUND(C42/(D42/7),1))</f>
        <v/>
      </c>
      <c r="I42">
        <f>IF(G42="","",IF(C42&lt;=G42,"Pedir ya",IF(C42&lt;=G42*1.3,"Vigilar","Bien")))</f>
        <v/>
      </c>
    </row>
    <row r="43">
      <c r="A43" s="7" t="n"/>
      <c r="B43" s="7" t="n"/>
      <c r="C43" s="7" t="n"/>
      <c r="D43" s="7" t="n"/>
      <c r="E43" s="7" t="n"/>
      <c r="F43" s="7" t="n"/>
      <c r="G43">
        <f>IF(D43="","",ROUNDUP(D43/7*E43+F43,0))</f>
        <v/>
      </c>
      <c r="H43">
        <f>IF(OR(D43="",D43=0),"",ROUND(C43/(D43/7),1))</f>
        <v/>
      </c>
      <c r="I43">
        <f>IF(G43="","",IF(C43&lt;=G43,"Pedir ya",IF(C43&lt;=G43*1.3,"Vigilar","Bien")))</f>
        <v/>
      </c>
    </row>
    <row r="44">
      <c r="A44" s="7" t="n"/>
      <c r="B44" s="7" t="n"/>
      <c r="C44" s="7" t="n"/>
      <c r="D44" s="7" t="n"/>
      <c r="E44" s="7" t="n"/>
      <c r="F44" s="7" t="n"/>
      <c r="G44">
        <f>IF(D44="","",ROUNDUP(D44/7*E44+F44,0))</f>
        <v/>
      </c>
      <c r="H44">
        <f>IF(OR(D44="",D44=0),"",ROUND(C44/(D44/7),1))</f>
        <v/>
      </c>
      <c r="I44">
        <f>IF(G44="","",IF(C44&lt;=G44,"Pedir ya",IF(C44&lt;=G44*1.3,"Vigilar","Bien")))</f>
        <v/>
      </c>
    </row>
    <row r="45">
      <c r="A45" s="7" t="n"/>
      <c r="B45" s="7" t="n"/>
      <c r="C45" s="7" t="n"/>
      <c r="D45" s="7" t="n"/>
      <c r="E45" s="7" t="n"/>
      <c r="F45" s="7" t="n"/>
      <c r="G45">
        <f>IF(D45="","",ROUNDUP(D45/7*E45+F45,0))</f>
        <v/>
      </c>
      <c r="H45">
        <f>IF(OR(D45="",D45=0),"",ROUND(C45/(D45/7),1))</f>
        <v/>
      </c>
      <c r="I45">
        <f>IF(G45="","",IF(C45&lt;=G45,"Pedir ya",IF(C45&lt;=G45*1.3,"Vigilar","Bien")))</f>
        <v/>
      </c>
    </row>
    <row r="46">
      <c r="A46" s="7" t="n"/>
      <c r="B46" s="7" t="n"/>
      <c r="C46" s="7" t="n"/>
      <c r="D46" s="7" t="n"/>
      <c r="E46" s="7" t="n"/>
      <c r="F46" s="7" t="n"/>
      <c r="G46">
        <f>IF(D46="","",ROUNDUP(D46/7*E46+F46,0))</f>
        <v/>
      </c>
      <c r="H46">
        <f>IF(OR(D46="",D46=0),"",ROUND(C46/(D46/7),1))</f>
        <v/>
      </c>
      <c r="I46">
        <f>IF(G46="","",IF(C46&lt;=G46,"Pedir ya",IF(C46&lt;=G46*1.3,"Vigilar","Bien")))</f>
        <v/>
      </c>
    </row>
    <row r="47">
      <c r="A47" s="7" t="n"/>
      <c r="B47" s="7" t="n"/>
      <c r="C47" s="7" t="n"/>
      <c r="D47" s="7" t="n"/>
      <c r="E47" s="7" t="n"/>
      <c r="F47" s="7" t="n"/>
      <c r="G47">
        <f>IF(D47="","",ROUNDUP(D47/7*E47+F47,0))</f>
        <v/>
      </c>
      <c r="H47">
        <f>IF(OR(D47="",D47=0),"",ROUND(C47/(D47/7),1))</f>
        <v/>
      </c>
      <c r="I47">
        <f>IF(G47="","",IF(C47&lt;=G47,"Pedir ya",IF(C47&lt;=G47*1.3,"Vigilar","Bien")))</f>
        <v/>
      </c>
    </row>
    <row r="48">
      <c r="A48" s="7" t="n"/>
      <c r="B48" s="7" t="n"/>
      <c r="C48" s="7" t="n"/>
      <c r="D48" s="7" t="n"/>
      <c r="E48" s="7" t="n"/>
      <c r="F48" s="7" t="n"/>
      <c r="G48">
        <f>IF(D48="","",ROUNDUP(D48/7*E48+F48,0))</f>
        <v/>
      </c>
      <c r="H48">
        <f>IF(OR(D48="",D48=0),"",ROUND(C48/(D48/7),1))</f>
        <v/>
      </c>
      <c r="I48">
        <f>IF(G48="","",IF(C48&lt;=G48,"Pedir ya",IF(C48&lt;=G48*1.3,"Vigilar","Bien")))</f>
        <v/>
      </c>
    </row>
    <row r="49">
      <c r="A49" s="7" t="n"/>
      <c r="B49" s="7" t="n"/>
      <c r="C49" s="7" t="n"/>
      <c r="D49" s="7" t="n"/>
      <c r="E49" s="7" t="n"/>
      <c r="F49" s="7" t="n"/>
      <c r="G49">
        <f>IF(D49="","",ROUNDUP(D49/7*E49+F49,0))</f>
        <v/>
      </c>
      <c r="H49">
        <f>IF(OR(D49="",D49=0),"",ROUND(C49/(D49/7),1))</f>
        <v/>
      </c>
      <c r="I49">
        <f>IF(G49="","",IF(C49&lt;=G49,"Pedir ya",IF(C49&lt;=G49*1.3,"Vigilar","Bien")))</f>
        <v/>
      </c>
    </row>
    <row r="50">
      <c r="A50" s="7" t="n"/>
      <c r="B50" s="7" t="n"/>
      <c r="C50" s="7" t="n"/>
      <c r="D50" s="7" t="n"/>
      <c r="E50" s="7" t="n"/>
      <c r="F50" s="7" t="n"/>
      <c r="G50">
        <f>IF(D50="","",ROUNDUP(D50/7*E50+F50,0))</f>
        <v/>
      </c>
      <c r="H50">
        <f>IF(OR(D50="",D50=0),"",ROUND(C50/(D50/7),1))</f>
        <v/>
      </c>
      <c r="I50">
        <f>IF(G50="","",IF(C50&lt;=G50,"Pedir ya",IF(C50&lt;=G50*1.3,"Vigilar","Bien")))</f>
        <v/>
      </c>
    </row>
    <row r="51">
      <c r="A51" s="7" t="n"/>
      <c r="B51" s="7" t="n"/>
      <c r="C51" s="7" t="n"/>
      <c r="D51" s="7" t="n"/>
      <c r="E51" s="7" t="n"/>
      <c r="F51" s="7" t="n"/>
      <c r="G51">
        <f>IF(D51="","",ROUNDUP(D51/7*E51+F51,0))</f>
        <v/>
      </c>
      <c r="H51">
        <f>IF(OR(D51="",D51=0),"",ROUND(C51/(D51/7),1))</f>
        <v/>
      </c>
      <c r="I51">
        <f>IF(G51="","",IF(C51&lt;=G51,"Pedir ya",IF(C51&lt;=G51*1.3,"Vigilar","Bien")))</f>
        <v/>
      </c>
    </row>
    <row r="52">
      <c r="A52" s="7" t="n"/>
      <c r="B52" s="7" t="n"/>
      <c r="C52" s="7" t="n"/>
      <c r="D52" s="7" t="n"/>
      <c r="E52" s="7" t="n"/>
      <c r="F52" s="7" t="n"/>
      <c r="G52">
        <f>IF(D52="","",ROUNDUP(D52/7*E52+F52,0))</f>
        <v/>
      </c>
      <c r="H52">
        <f>IF(OR(D52="",D52=0),"",ROUND(C52/(D52/7),1))</f>
        <v/>
      </c>
      <c r="I52">
        <f>IF(G52="","",IF(C52&lt;=G52,"Pedir ya",IF(C52&lt;=G52*1.3,"Vigilar","Bien")))</f>
        <v/>
      </c>
    </row>
    <row r="53">
      <c r="A53" s="7" t="n"/>
      <c r="B53" s="7" t="n"/>
      <c r="C53" s="7" t="n"/>
      <c r="D53" s="7" t="n"/>
      <c r="E53" s="7" t="n"/>
      <c r="F53" s="7" t="n"/>
      <c r="G53">
        <f>IF(D53="","",ROUNDUP(D53/7*E53+F53,0))</f>
        <v/>
      </c>
      <c r="H53">
        <f>IF(OR(D53="",D53=0),"",ROUND(C53/(D53/7),1))</f>
        <v/>
      </c>
      <c r="I53">
        <f>IF(G53="","",IF(C53&lt;=G53,"Pedir ya",IF(C53&lt;=G53*1.3,"Vigilar","Bien")))</f>
        <v/>
      </c>
    </row>
    <row r="54">
      <c r="A54" s="7" t="n"/>
      <c r="B54" s="7" t="n"/>
      <c r="C54" s="7" t="n"/>
      <c r="D54" s="7" t="n"/>
      <c r="E54" s="7" t="n"/>
      <c r="F54" s="7" t="n"/>
      <c r="G54">
        <f>IF(D54="","",ROUNDUP(D54/7*E54+F54,0))</f>
        <v/>
      </c>
      <c r="H54">
        <f>IF(OR(D54="",D54=0),"",ROUND(C54/(D54/7),1))</f>
        <v/>
      </c>
      <c r="I54">
        <f>IF(G54="","",IF(C54&lt;=G54,"Pedir ya",IF(C54&lt;=G54*1.3,"Vigilar","Bien")))</f>
        <v/>
      </c>
    </row>
    <row r="55">
      <c r="A55" s="7" t="n"/>
      <c r="B55" s="7" t="n"/>
      <c r="C55" s="7" t="n"/>
      <c r="D55" s="7" t="n"/>
      <c r="E55" s="7" t="n"/>
      <c r="F55" s="7" t="n"/>
      <c r="G55">
        <f>IF(D55="","",ROUNDUP(D55/7*E55+F55,0))</f>
        <v/>
      </c>
      <c r="H55">
        <f>IF(OR(D55="",D55=0),"",ROUND(C55/(D55/7),1))</f>
        <v/>
      </c>
      <c r="I55">
        <f>IF(G55="","",IF(C55&lt;=G55,"Pedir ya",IF(C55&lt;=G55*1.3,"Vigilar","Bien")))</f>
        <v/>
      </c>
    </row>
    <row r="56">
      <c r="A56" s="7" t="n"/>
      <c r="B56" s="7" t="n"/>
      <c r="C56" s="7" t="n"/>
      <c r="D56" s="7" t="n"/>
      <c r="E56" s="7" t="n"/>
      <c r="F56" s="7" t="n"/>
      <c r="G56">
        <f>IF(D56="","",ROUNDUP(D56/7*E56+F56,0))</f>
        <v/>
      </c>
      <c r="H56">
        <f>IF(OR(D56="",D56=0),"",ROUND(C56/(D56/7),1))</f>
        <v/>
      </c>
      <c r="I56">
        <f>IF(G56="","",IF(C56&lt;=G56,"Pedir ya",IF(C56&lt;=G56*1.3,"Vigilar","Bien")))</f>
        <v/>
      </c>
    </row>
    <row r="57">
      <c r="A57" s="7" t="n"/>
      <c r="B57" s="7" t="n"/>
      <c r="C57" s="7" t="n"/>
      <c r="D57" s="7" t="n"/>
      <c r="E57" s="7" t="n"/>
      <c r="F57" s="7" t="n"/>
      <c r="G57">
        <f>IF(D57="","",ROUNDUP(D57/7*E57+F57,0))</f>
        <v/>
      </c>
      <c r="H57">
        <f>IF(OR(D57="",D57=0),"",ROUND(C57/(D57/7),1))</f>
        <v/>
      </c>
      <c r="I57">
        <f>IF(G57="","",IF(C57&lt;=G57,"Pedir ya",IF(C57&lt;=G57*1.3,"Vigilar","Bien")))</f>
        <v/>
      </c>
    </row>
    <row r="58">
      <c r="A58" s="7" t="n"/>
      <c r="B58" s="7" t="n"/>
      <c r="C58" s="7" t="n"/>
      <c r="D58" s="7" t="n"/>
      <c r="E58" s="7" t="n"/>
      <c r="F58" s="7" t="n"/>
      <c r="G58">
        <f>IF(D58="","",ROUNDUP(D58/7*E58+F58,0))</f>
        <v/>
      </c>
      <c r="H58">
        <f>IF(OR(D58="",D58=0),"",ROUND(C58/(D58/7),1))</f>
        <v/>
      </c>
      <c r="I58">
        <f>IF(G58="","",IF(C58&lt;=G58,"Pedir ya",IF(C58&lt;=G58*1.3,"Vigilar","Bien")))</f>
        <v/>
      </c>
    </row>
    <row r="59">
      <c r="A59" s="7" t="n"/>
      <c r="B59" s="7" t="n"/>
      <c r="C59" s="7" t="n"/>
      <c r="D59" s="7" t="n"/>
      <c r="E59" s="7" t="n"/>
      <c r="F59" s="7" t="n"/>
      <c r="G59">
        <f>IF(D59="","",ROUNDUP(D59/7*E59+F59,0))</f>
        <v/>
      </c>
      <c r="H59">
        <f>IF(OR(D59="",D59=0),"",ROUND(C59/(D59/7),1))</f>
        <v/>
      </c>
      <c r="I59">
        <f>IF(G59="","",IF(C59&lt;=G59,"Pedir ya",IF(C59&lt;=G59*1.3,"Vigilar","Bien")))</f>
        <v/>
      </c>
    </row>
    <row r="60">
      <c r="A60" s="7" t="n"/>
      <c r="B60" s="7" t="n"/>
      <c r="C60" s="7" t="n"/>
      <c r="D60" s="7" t="n"/>
      <c r="E60" s="7" t="n"/>
      <c r="F60" s="7" t="n"/>
      <c r="G60">
        <f>IF(D60="","",ROUNDUP(D60/7*E60+F60,0))</f>
        <v/>
      </c>
      <c r="H60">
        <f>IF(OR(D60="",D60=0),"",ROUND(C60/(D60/7),1))</f>
        <v/>
      </c>
      <c r="I60">
        <f>IF(G60="","",IF(C60&lt;=G60,"Pedir ya",IF(C60&lt;=G60*1.3,"Vigilar","Bien")))</f>
        <v/>
      </c>
    </row>
    <row r="61">
      <c r="A61" s="7" t="n"/>
      <c r="B61" s="7" t="n"/>
      <c r="C61" s="7" t="n"/>
      <c r="D61" s="7" t="n"/>
      <c r="E61" s="7" t="n"/>
      <c r="F61" s="7" t="n"/>
      <c r="G61">
        <f>IF(D61="","",ROUNDUP(D61/7*E61+F61,0))</f>
        <v/>
      </c>
      <c r="H61">
        <f>IF(OR(D61="",D61=0),"",ROUND(C61/(D61/7),1))</f>
        <v/>
      </c>
      <c r="I61">
        <f>IF(G61="","",IF(C61&lt;=G61,"Pedir ya",IF(C61&lt;=G61*1.3,"Vigilar","Bien")))</f>
        <v/>
      </c>
    </row>
    <row r="62">
      <c r="A62" s="7" t="n"/>
      <c r="B62" s="7" t="n"/>
      <c r="C62" s="7" t="n"/>
      <c r="D62" s="7" t="n"/>
      <c r="E62" s="7" t="n"/>
      <c r="F62" s="7" t="n"/>
      <c r="G62">
        <f>IF(D62="","",ROUNDUP(D62/7*E62+F62,0))</f>
        <v/>
      </c>
      <c r="H62">
        <f>IF(OR(D62="",D62=0),"",ROUND(C62/(D62/7),1))</f>
        <v/>
      </c>
      <c r="I62">
        <f>IF(G62="","",IF(C62&lt;=G62,"Pedir ya",IF(C62&lt;=G62*1.3,"Vigilar","Bien")))</f>
        <v/>
      </c>
    </row>
    <row r="63">
      <c r="A63" s="7" t="n"/>
      <c r="B63" s="7" t="n"/>
      <c r="C63" s="7" t="n"/>
      <c r="D63" s="7" t="n"/>
      <c r="E63" s="7" t="n"/>
      <c r="F63" s="7" t="n"/>
      <c r="G63">
        <f>IF(D63="","",ROUNDUP(D63/7*E63+F63,0))</f>
        <v/>
      </c>
      <c r="H63">
        <f>IF(OR(D63="",D63=0),"",ROUND(C63/(D63/7),1))</f>
        <v/>
      </c>
      <c r="I63">
        <f>IF(G63="","",IF(C63&lt;=G63,"Pedir ya",IF(C63&lt;=G63*1.3,"Vigilar","Bien")))</f>
        <v/>
      </c>
    </row>
    <row r="64">
      <c r="A64" s="7" t="n"/>
      <c r="B64" s="7" t="n"/>
      <c r="C64" s="7" t="n"/>
      <c r="D64" s="7" t="n"/>
      <c r="E64" s="7" t="n"/>
      <c r="F64" s="7" t="n"/>
      <c r="G64">
        <f>IF(D64="","",ROUNDUP(D64/7*E64+F64,0))</f>
        <v/>
      </c>
      <c r="H64">
        <f>IF(OR(D64="",D64=0),"",ROUND(C64/(D64/7),1))</f>
        <v/>
      </c>
      <c r="I64">
        <f>IF(G64="","",IF(C64&lt;=G64,"Pedir ya",IF(C64&lt;=G64*1.3,"Vigilar","Bien")))</f>
        <v/>
      </c>
    </row>
    <row r="65">
      <c r="A65" s="7" t="n"/>
      <c r="B65" s="7" t="n"/>
      <c r="C65" s="7" t="n"/>
      <c r="D65" s="7" t="n"/>
      <c r="E65" s="7" t="n"/>
      <c r="F65" s="7" t="n"/>
      <c r="G65">
        <f>IF(D65="","",ROUNDUP(D65/7*E65+F65,0))</f>
        <v/>
      </c>
      <c r="H65">
        <f>IF(OR(D65="",D65=0),"",ROUND(C65/(D65/7),1))</f>
        <v/>
      </c>
      <c r="I65">
        <f>IF(G65="","",IF(C65&lt;=G65,"Pedir ya",IF(C65&lt;=G65*1.3,"Vigilar","Bien")))</f>
        <v/>
      </c>
    </row>
    <row r="66">
      <c r="A66" s="7" t="n"/>
      <c r="B66" s="7" t="n"/>
      <c r="C66" s="7" t="n"/>
      <c r="D66" s="7" t="n"/>
      <c r="E66" s="7" t="n"/>
      <c r="F66" s="7" t="n"/>
      <c r="G66">
        <f>IF(D66="","",ROUNDUP(D66/7*E66+F66,0))</f>
        <v/>
      </c>
      <c r="H66">
        <f>IF(OR(D66="",D66=0),"",ROUND(C66/(D66/7),1))</f>
        <v/>
      </c>
      <c r="I66">
        <f>IF(G66="","",IF(C66&lt;=G66,"Pedir ya",IF(C66&lt;=G66*1.3,"Vigilar","Bien")))</f>
        <v/>
      </c>
    </row>
    <row r="67">
      <c r="A67" s="7" t="n"/>
      <c r="B67" s="7" t="n"/>
      <c r="C67" s="7" t="n"/>
      <c r="D67" s="7" t="n"/>
      <c r="E67" s="7" t="n"/>
      <c r="F67" s="7" t="n"/>
      <c r="G67">
        <f>IF(D67="","",ROUNDUP(D67/7*E67+F67,0))</f>
        <v/>
      </c>
      <c r="H67">
        <f>IF(OR(D67="",D67=0),"",ROUND(C67/(D67/7),1))</f>
        <v/>
      </c>
      <c r="I67">
        <f>IF(G67="","",IF(C67&lt;=G67,"Pedir ya",IF(C67&lt;=G67*1.3,"Vigilar","Bien")))</f>
        <v/>
      </c>
    </row>
    <row r="68">
      <c r="A68" s="7" t="n"/>
      <c r="B68" s="7" t="n"/>
      <c r="C68" s="7" t="n"/>
      <c r="D68" s="7" t="n"/>
      <c r="E68" s="7" t="n"/>
      <c r="F68" s="7" t="n"/>
      <c r="G68">
        <f>IF(D68="","",ROUNDUP(D68/7*E68+F68,0))</f>
        <v/>
      </c>
      <c r="H68">
        <f>IF(OR(D68="",D68=0),"",ROUND(C68/(D68/7),1))</f>
        <v/>
      </c>
      <c r="I68">
        <f>IF(G68="","",IF(C68&lt;=G68,"Pedir ya",IF(C68&lt;=G68*1.3,"Vigilar","Bien")))</f>
        <v/>
      </c>
    </row>
    <row r="69">
      <c r="A69" s="7" t="n"/>
      <c r="B69" s="7" t="n"/>
      <c r="C69" s="7" t="n"/>
      <c r="D69" s="7" t="n"/>
      <c r="E69" s="7" t="n"/>
      <c r="F69" s="7" t="n"/>
      <c r="G69">
        <f>IF(D69="","",ROUNDUP(D69/7*E69+F69,0))</f>
        <v/>
      </c>
      <c r="H69">
        <f>IF(OR(D69="",D69=0),"",ROUND(C69/(D69/7),1))</f>
        <v/>
      </c>
      <c r="I69">
        <f>IF(G69="","",IF(C69&lt;=G69,"Pedir ya",IF(C69&lt;=G69*1.3,"Vigilar","Bien")))</f>
        <v/>
      </c>
    </row>
    <row r="70">
      <c r="A70" s="7" t="n"/>
      <c r="B70" s="7" t="n"/>
      <c r="C70" s="7" t="n"/>
      <c r="D70" s="7" t="n"/>
      <c r="E70" s="7" t="n"/>
      <c r="F70" s="7" t="n"/>
      <c r="G70">
        <f>IF(D70="","",ROUNDUP(D70/7*E70+F70,0))</f>
        <v/>
      </c>
      <c r="H70">
        <f>IF(OR(D70="",D70=0),"",ROUND(C70/(D70/7),1))</f>
        <v/>
      </c>
      <c r="I70">
        <f>IF(G70="","",IF(C70&lt;=G70,"Pedir ya",IF(C70&lt;=G70*1.3,"Vigilar","Bien")))</f>
        <v/>
      </c>
    </row>
    <row r="71">
      <c r="A71" s="7" t="n"/>
      <c r="B71" s="7" t="n"/>
      <c r="C71" s="7" t="n"/>
      <c r="D71" s="7" t="n"/>
      <c r="E71" s="7" t="n"/>
      <c r="F71" s="7" t="n"/>
      <c r="G71">
        <f>IF(D71="","",ROUNDUP(D71/7*E71+F71,0))</f>
        <v/>
      </c>
      <c r="H71">
        <f>IF(OR(D71="",D71=0),"",ROUND(C71/(D71/7),1))</f>
        <v/>
      </c>
      <c r="I71">
        <f>IF(G71="","",IF(C71&lt;=G71,"Pedir ya",IF(C71&lt;=G71*1.3,"Vigilar","Bien")))</f>
        <v/>
      </c>
    </row>
    <row r="72">
      <c r="A72" s="7" t="n"/>
      <c r="B72" s="7" t="n"/>
      <c r="C72" s="7" t="n"/>
      <c r="D72" s="7" t="n"/>
      <c r="E72" s="7" t="n"/>
      <c r="F72" s="7" t="n"/>
      <c r="G72">
        <f>IF(D72="","",ROUNDUP(D72/7*E72+F72,0))</f>
        <v/>
      </c>
      <c r="H72">
        <f>IF(OR(D72="",D72=0),"",ROUND(C72/(D72/7),1))</f>
        <v/>
      </c>
      <c r="I72">
        <f>IF(G72="","",IF(C72&lt;=G72,"Pedir ya",IF(C72&lt;=G72*1.3,"Vigilar","Bien")))</f>
        <v/>
      </c>
    </row>
    <row r="73">
      <c r="A73" s="7" t="n"/>
      <c r="B73" s="7" t="n"/>
      <c r="C73" s="7" t="n"/>
      <c r="D73" s="7" t="n"/>
      <c r="E73" s="7" t="n"/>
      <c r="F73" s="7" t="n"/>
      <c r="G73">
        <f>IF(D73="","",ROUNDUP(D73/7*E73+F73,0))</f>
        <v/>
      </c>
      <c r="H73">
        <f>IF(OR(D73="",D73=0),"",ROUND(C73/(D73/7),1))</f>
        <v/>
      </c>
      <c r="I73">
        <f>IF(G73="","",IF(C73&lt;=G73,"Pedir ya",IF(C73&lt;=G73*1.3,"Vigilar","Bien")))</f>
        <v/>
      </c>
    </row>
    <row r="74">
      <c r="A74" s="7" t="n"/>
      <c r="B74" s="7" t="n"/>
      <c r="C74" s="7" t="n"/>
      <c r="D74" s="7" t="n"/>
      <c r="E74" s="7" t="n"/>
      <c r="F74" s="7" t="n"/>
      <c r="G74">
        <f>IF(D74="","",ROUNDUP(D74/7*E74+F74,0))</f>
        <v/>
      </c>
      <c r="H74">
        <f>IF(OR(D74="",D74=0),"",ROUND(C74/(D74/7),1))</f>
        <v/>
      </c>
      <c r="I74">
        <f>IF(G74="","",IF(C74&lt;=G74,"Pedir ya",IF(C74&lt;=G74*1.3,"Vigilar","Bien")))</f>
        <v/>
      </c>
    </row>
    <row r="75">
      <c r="A75" s="7" t="n"/>
      <c r="B75" s="7" t="n"/>
      <c r="C75" s="7" t="n"/>
      <c r="D75" s="7" t="n"/>
      <c r="E75" s="7" t="n"/>
      <c r="F75" s="7" t="n"/>
      <c r="G75">
        <f>IF(D75="","",ROUNDUP(D75/7*E75+F75,0))</f>
        <v/>
      </c>
      <c r="H75">
        <f>IF(OR(D75="",D75=0),"",ROUND(C75/(D75/7),1))</f>
        <v/>
      </c>
      <c r="I75">
        <f>IF(G75="","",IF(C75&lt;=G75,"Pedir ya",IF(C75&lt;=G75*1.3,"Vigilar","Bien")))</f>
        <v/>
      </c>
    </row>
    <row r="76">
      <c r="A76" s="7" t="n"/>
      <c r="B76" s="7" t="n"/>
      <c r="C76" s="7" t="n"/>
      <c r="D76" s="7" t="n"/>
      <c r="E76" s="7" t="n"/>
      <c r="F76" s="7" t="n"/>
      <c r="G76">
        <f>IF(D76="","",ROUNDUP(D76/7*E76+F76,0))</f>
        <v/>
      </c>
      <c r="H76">
        <f>IF(OR(D76="",D76=0),"",ROUND(C76/(D76/7),1))</f>
        <v/>
      </c>
      <c r="I76">
        <f>IF(G76="","",IF(C76&lt;=G76,"Pedir ya",IF(C76&lt;=G76*1.3,"Vigilar","Bien")))</f>
        <v/>
      </c>
    </row>
    <row r="77">
      <c r="A77" s="7" t="n"/>
      <c r="B77" s="7" t="n"/>
      <c r="C77" s="7" t="n"/>
      <c r="D77" s="7" t="n"/>
      <c r="E77" s="7" t="n"/>
      <c r="F77" s="7" t="n"/>
      <c r="G77">
        <f>IF(D77="","",ROUNDUP(D77/7*E77+F77,0))</f>
        <v/>
      </c>
      <c r="H77">
        <f>IF(OR(D77="",D77=0),"",ROUND(C77/(D77/7),1))</f>
        <v/>
      </c>
      <c r="I77">
        <f>IF(G77="","",IF(C77&lt;=G77,"Pedir ya",IF(C77&lt;=G77*1.3,"Vigilar","Bien")))</f>
        <v/>
      </c>
    </row>
    <row r="78">
      <c r="A78" s="7" t="n"/>
      <c r="B78" s="7" t="n"/>
      <c r="C78" s="7" t="n"/>
      <c r="D78" s="7" t="n"/>
      <c r="E78" s="7" t="n"/>
      <c r="F78" s="7" t="n"/>
      <c r="G78">
        <f>IF(D78="","",ROUNDUP(D78/7*E78+F78,0))</f>
        <v/>
      </c>
      <c r="H78">
        <f>IF(OR(D78="",D78=0),"",ROUND(C78/(D78/7),1))</f>
        <v/>
      </c>
      <c r="I78">
        <f>IF(G78="","",IF(C78&lt;=G78,"Pedir ya",IF(C78&lt;=G78*1.3,"Vigilar","Bien")))</f>
        <v/>
      </c>
    </row>
    <row r="79">
      <c r="A79" s="7" t="n"/>
      <c r="B79" s="7" t="n"/>
      <c r="C79" s="7" t="n"/>
      <c r="D79" s="7" t="n"/>
      <c r="E79" s="7" t="n"/>
      <c r="F79" s="7" t="n"/>
      <c r="G79">
        <f>IF(D79="","",ROUNDUP(D79/7*E79+F79,0))</f>
        <v/>
      </c>
      <c r="H79">
        <f>IF(OR(D79="",D79=0),"",ROUND(C79/(D79/7),1))</f>
        <v/>
      </c>
      <c r="I79">
        <f>IF(G79="","",IF(C79&lt;=G79,"Pedir ya",IF(C79&lt;=G79*1.3,"Vigilar","Bien")))</f>
        <v/>
      </c>
    </row>
    <row r="80">
      <c r="A80" s="7" t="n"/>
      <c r="B80" s="7" t="n"/>
      <c r="C80" s="7" t="n"/>
      <c r="D80" s="7" t="n"/>
      <c r="E80" s="7" t="n"/>
      <c r="F80" s="7" t="n"/>
      <c r="G80">
        <f>IF(D80="","",ROUNDUP(D80/7*E80+F80,0))</f>
        <v/>
      </c>
      <c r="H80">
        <f>IF(OR(D80="",D80=0),"",ROUND(C80/(D80/7),1))</f>
        <v/>
      </c>
      <c r="I80">
        <f>IF(G80="","",IF(C80&lt;=G80,"Pedir ya",IF(C80&lt;=G80*1.3,"Vigilar","Bien")))</f>
        <v/>
      </c>
    </row>
    <row r="81">
      <c r="A81" s="7" t="n"/>
      <c r="B81" s="7" t="n"/>
      <c r="C81" s="7" t="n"/>
      <c r="D81" s="7" t="n"/>
      <c r="E81" s="7" t="n"/>
      <c r="F81" s="7" t="n"/>
      <c r="G81">
        <f>IF(D81="","",ROUNDUP(D81/7*E81+F81,0))</f>
        <v/>
      </c>
      <c r="H81">
        <f>IF(OR(D81="",D81=0),"",ROUND(C81/(D81/7),1))</f>
        <v/>
      </c>
      <c r="I81">
        <f>IF(G81="","",IF(C81&lt;=G81,"Pedir ya",IF(C81&lt;=G81*1.3,"Vigilar","Bien")))</f>
        <v/>
      </c>
    </row>
    <row r="82">
      <c r="A82" s="7" t="n"/>
      <c r="B82" s="7" t="n"/>
      <c r="C82" s="7" t="n"/>
      <c r="D82" s="7" t="n"/>
      <c r="E82" s="7" t="n"/>
      <c r="F82" s="7" t="n"/>
      <c r="G82">
        <f>IF(D82="","",ROUNDUP(D82/7*E82+F82,0))</f>
        <v/>
      </c>
      <c r="H82">
        <f>IF(OR(D82="",D82=0),"",ROUND(C82/(D82/7),1))</f>
        <v/>
      </c>
      <c r="I82">
        <f>IF(G82="","",IF(C82&lt;=G82,"Pedir ya",IF(C82&lt;=G82*1.3,"Vigilar","Bien")))</f>
        <v/>
      </c>
    </row>
    <row r="83">
      <c r="A83" s="7" t="n"/>
      <c r="B83" s="7" t="n"/>
      <c r="C83" s="7" t="n"/>
      <c r="D83" s="7" t="n"/>
      <c r="E83" s="7" t="n"/>
      <c r="F83" s="7" t="n"/>
      <c r="G83">
        <f>IF(D83="","",ROUNDUP(D83/7*E83+F83,0))</f>
        <v/>
      </c>
      <c r="H83">
        <f>IF(OR(D83="",D83=0),"",ROUND(C83/(D83/7),1))</f>
        <v/>
      </c>
      <c r="I83">
        <f>IF(G83="","",IF(C83&lt;=G83,"Pedir ya",IF(C83&lt;=G83*1.3,"Vigilar","Bien")))</f>
        <v/>
      </c>
    </row>
    <row r="84">
      <c r="A84" s="7" t="n"/>
      <c r="B84" s="7" t="n"/>
      <c r="C84" s="7" t="n"/>
      <c r="D84" s="7" t="n"/>
      <c r="E84" s="7" t="n"/>
      <c r="F84" s="7" t="n"/>
      <c r="G84">
        <f>IF(D84="","",ROUNDUP(D84/7*E84+F84,0))</f>
        <v/>
      </c>
      <c r="H84">
        <f>IF(OR(D84="",D84=0),"",ROUND(C84/(D84/7),1))</f>
        <v/>
      </c>
      <c r="I84">
        <f>IF(G84="","",IF(C84&lt;=G84,"Pedir ya",IF(C84&lt;=G84*1.3,"Vigilar","Bien")))</f>
        <v/>
      </c>
    </row>
    <row r="85">
      <c r="A85" s="7" t="n"/>
      <c r="B85" s="7" t="n"/>
      <c r="C85" s="7" t="n"/>
      <c r="D85" s="7" t="n"/>
      <c r="E85" s="7" t="n"/>
      <c r="F85" s="7" t="n"/>
      <c r="G85">
        <f>IF(D85="","",ROUNDUP(D85/7*E85+F85,0))</f>
        <v/>
      </c>
      <c r="H85">
        <f>IF(OR(D85="",D85=0),"",ROUND(C85/(D85/7),1))</f>
        <v/>
      </c>
      <c r="I85">
        <f>IF(G85="","",IF(C85&lt;=G85,"Pedir ya",IF(C85&lt;=G85*1.3,"Vigilar","Bien")))</f>
        <v/>
      </c>
    </row>
    <row r="86">
      <c r="A86" s="7" t="n"/>
      <c r="B86" s="7" t="n"/>
      <c r="C86" s="7" t="n"/>
      <c r="D86" s="7" t="n"/>
      <c r="E86" s="7" t="n"/>
      <c r="F86" s="7" t="n"/>
      <c r="G86">
        <f>IF(D86="","",ROUNDUP(D86/7*E86+F86,0))</f>
        <v/>
      </c>
      <c r="H86">
        <f>IF(OR(D86="",D86=0),"",ROUND(C86/(D86/7),1))</f>
        <v/>
      </c>
      <c r="I86">
        <f>IF(G86="","",IF(C86&lt;=G86,"Pedir ya",IF(C86&lt;=G86*1.3,"Vigilar","Bien")))</f>
        <v/>
      </c>
    </row>
    <row r="87">
      <c r="A87" s="7" t="n"/>
      <c r="B87" s="7" t="n"/>
      <c r="C87" s="7" t="n"/>
      <c r="D87" s="7" t="n"/>
      <c r="E87" s="7" t="n"/>
      <c r="F87" s="7" t="n"/>
      <c r="G87">
        <f>IF(D87="","",ROUNDUP(D87/7*E87+F87,0))</f>
        <v/>
      </c>
      <c r="H87">
        <f>IF(OR(D87="",D87=0),"",ROUND(C87/(D87/7),1))</f>
        <v/>
      </c>
      <c r="I87">
        <f>IF(G87="","",IF(C87&lt;=G87,"Pedir ya",IF(C87&lt;=G87*1.3,"Vigilar","Bien")))</f>
        <v/>
      </c>
    </row>
    <row r="88">
      <c r="A88" s="7" t="n"/>
      <c r="B88" s="7" t="n"/>
      <c r="C88" s="7" t="n"/>
      <c r="D88" s="7" t="n"/>
      <c r="E88" s="7" t="n"/>
      <c r="F88" s="7" t="n"/>
      <c r="G88">
        <f>IF(D88="","",ROUNDUP(D88/7*E88+F88,0))</f>
        <v/>
      </c>
      <c r="H88">
        <f>IF(OR(D88="",D88=0),"",ROUND(C88/(D88/7),1))</f>
        <v/>
      </c>
      <c r="I88">
        <f>IF(G88="","",IF(C88&lt;=G88,"Pedir ya",IF(C88&lt;=G88*1.3,"Vigilar","Bien")))</f>
        <v/>
      </c>
    </row>
    <row r="89">
      <c r="A89" s="7" t="n"/>
      <c r="B89" s="7" t="n"/>
      <c r="C89" s="7" t="n"/>
      <c r="D89" s="7" t="n"/>
      <c r="E89" s="7" t="n"/>
      <c r="F89" s="7" t="n"/>
      <c r="G89">
        <f>IF(D89="","",ROUNDUP(D89/7*E89+F89,0))</f>
        <v/>
      </c>
      <c r="H89">
        <f>IF(OR(D89="",D89=0),"",ROUND(C89/(D89/7),1))</f>
        <v/>
      </c>
      <c r="I89">
        <f>IF(G89="","",IF(C89&lt;=G89,"Pedir ya",IF(C89&lt;=G89*1.3,"Vigilar","Bien")))</f>
        <v/>
      </c>
    </row>
    <row r="90">
      <c r="A90" s="7" t="n"/>
      <c r="B90" s="7" t="n"/>
      <c r="C90" s="7" t="n"/>
      <c r="D90" s="7" t="n"/>
      <c r="E90" s="7" t="n"/>
      <c r="F90" s="7" t="n"/>
      <c r="G90">
        <f>IF(D90="","",ROUNDUP(D90/7*E90+F90,0))</f>
        <v/>
      </c>
      <c r="H90">
        <f>IF(OR(D90="",D90=0),"",ROUND(C90/(D90/7),1))</f>
        <v/>
      </c>
      <c r="I90">
        <f>IF(G90="","",IF(C90&lt;=G90,"Pedir ya",IF(C90&lt;=G90*1.3,"Vigilar","Bien")))</f>
        <v/>
      </c>
    </row>
    <row r="91">
      <c r="A91" s="7" t="n"/>
      <c r="B91" s="7" t="n"/>
      <c r="C91" s="7" t="n"/>
      <c r="D91" s="7" t="n"/>
      <c r="E91" s="7" t="n"/>
      <c r="F91" s="7" t="n"/>
      <c r="G91">
        <f>IF(D91="","",ROUNDUP(D91/7*E91+F91,0))</f>
        <v/>
      </c>
      <c r="H91">
        <f>IF(OR(D91="",D91=0),"",ROUND(C91/(D91/7),1))</f>
        <v/>
      </c>
      <c r="I91">
        <f>IF(G91="","",IF(C91&lt;=G91,"Pedir ya",IF(C91&lt;=G91*1.3,"Vigilar","Bien")))</f>
        <v/>
      </c>
    </row>
    <row r="92">
      <c r="A92" s="7" t="n"/>
      <c r="B92" s="7" t="n"/>
      <c r="C92" s="7" t="n"/>
      <c r="D92" s="7" t="n"/>
      <c r="E92" s="7" t="n"/>
      <c r="F92" s="7" t="n"/>
      <c r="G92">
        <f>IF(D92="","",ROUNDUP(D92/7*E92+F92,0))</f>
        <v/>
      </c>
      <c r="H92">
        <f>IF(OR(D92="",D92=0),"",ROUND(C92/(D92/7),1))</f>
        <v/>
      </c>
      <c r="I92">
        <f>IF(G92="","",IF(C92&lt;=G92,"Pedir ya",IF(C92&lt;=G92*1.3,"Vigilar","Bien")))</f>
        <v/>
      </c>
    </row>
    <row r="93">
      <c r="A93" s="7" t="n"/>
      <c r="B93" s="7" t="n"/>
      <c r="C93" s="7" t="n"/>
      <c r="D93" s="7" t="n"/>
      <c r="E93" s="7" t="n"/>
      <c r="F93" s="7" t="n"/>
      <c r="G93">
        <f>IF(D93="","",ROUNDUP(D93/7*E93+F93,0))</f>
        <v/>
      </c>
      <c r="H93">
        <f>IF(OR(D93="",D93=0),"",ROUND(C93/(D93/7),1))</f>
        <v/>
      </c>
      <c r="I93">
        <f>IF(G93="","",IF(C93&lt;=G93,"Pedir ya",IF(C93&lt;=G93*1.3,"Vigilar","Bien")))</f>
        <v/>
      </c>
    </row>
    <row r="94">
      <c r="A94" s="7" t="n"/>
      <c r="B94" s="7" t="n"/>
      <c r="C94" s="7" t="n"/>
      <c r="D94" s="7" t="n"/>
      <c r="E94" s="7" t="n"/>
      <c r="F94" s="7" t="n"/>
      <c r="G94">
        <f>IF(D94="","",ROUNDUP(D94/7*E94+F94,0))</f>
        <v/>
      </c>
      <c r="H94">
        <f>IF(OR(D94="",D94=0),"",ROUND(C94/(D94/7),1))</f>
        <v/>
      </c>
      <c r="I94">
        <f>IF(G94="","",IF(C94&lt;=G94,"Pedir ya",IF(C94&lt;=G94*1.3,"Vigilar","Bien")))</f>
        <v/>
      </c>
    </row>
    <row r="95">
      <c r="A95" s="7" t="n"/>
      <c r="B95" s="7" t="n"/>
      <c r="C95" s="7" t="n"/>
      <c r="D95" s="7" t="n"/>
      <c r="E95" s="7" t="n"/>
      <c r="F95" s="7" t="n"/>
      <c r="G95">
        <f>IF(D95="","",ROUNDUP(D95/7*E95+F95,0))</f>
        <v/>
      </c>
      <c r="H95">
        <f>IF(OR(D95="",D95=0),"",ROUND(C95/(D95/7),1))</f>
        <v/>
      </c>
      <c r="I95">
        <f>IF(G95="","",IF(C95&lt;=G95,"Pedir ya",IF(C95&lt;=G95*1.3,"Vigilar","Bien")))</f>
        <v/>
      </c>
    </row>
    <row r="96">
      <c r="A96" s="7" t="n"/>
      <c r="B96" s="7" t="n"/>
      <c r="C96" s="7" t="n"/>
      <c r="D96" s="7" t="n"/>
      <c r="E96" s="7" t="n"/>
      <c r="F96" s="7" t="n"/>
      <c r="G96">
        <f>IF(D96="","",ROUNDUP(D96/7*E96+F96,0))</f>
        <v/>
      </c>
      <c r="H96">
        <f>IF(OR(D96="",D96=0),"",ROUND(C96/(D96/7),1))</f>
        <v/>
      </c>
      <c r="I96">
        <f>IF(G96="","",IF(C96&lt;=G96,"Pedir ya",IF(C96&lt;=G96*1.3,"Vigilar","Bien")))</f>
        <v/>
      </c>
    </row>
    <row r="97">
      <c r="A97" s="7" t="n"/>
      <c r="B97" s="7" t="n"/>
      <c r="C97" s="7" t="n"/>
      <c r="D97" s="7" t="n"/>
      <c r="E97" s="7" t="n"/>
      <c r="F97" s="7" t="n"/>
      <c r="G97">
        <f>IF(D97="","",ROUNDUP(D97/7*E97+F97,0))</f>
        <v/>
      </c>
      <c r="H97">
        <f>IF(OR(D97="",D97=0),"",ROUND(C97/(D97/7),1))</f>
        <v/>
      </c>
      <c r="I97">
        <f>IF(G97="","",IF(C97&lt;=G97,"Pedir ya",IF(C97&lt;=G97*1.3,"Vigilar","Bien")))</f>
        <v/>
      </c>
    </row>
    <row r="98">
      <c r="A98" s="7" t="n"/>
      <c r="B98" s="7" t="n"/>
      <c r="C98" s="7" t="n"/>
      <c r="D98" s="7" t="n"/>
      <c r="E98" s="7" t="n"/>
      <c r="F98" s="7" t="n"/>
      <c r="G98">
        <f>IF(D98="","",ROUNDUP(D98/7*E98+F98,0))</f>
        <v/>
      </c>
      <c r="H98">
        <f>IF(OR(D98="",D98=0),"",ROUND(C98/(D98/7),1))</f>
        <v/>
      </c>
      <c r="I98">
        <f>IF(G98="","",IF(C98&lt;=G98,"Pedir ya",IF(C98&lt;=G98*1.3,"Vigilar","Bien")))</f>
        <v/>
      </c>
    </row>
    <row r="99">
      <c r="A99" s="7" t="n"/>
      <c r="B99" s="7" t="n"/>
      <c r="C99" s="7" t="n"/>
      <c r="D99" s="7" t="n"/>
      <c r="E99" s="7" t="n"/>
      <c r="F99" s="7" t="n"/>
      <c r="G99">
        <f>IF(D99="","",ROUNDUP(D99/7*E99+F99,0))</f>
        <v/>
      </c>
      <c r="H99">
        <f>IF(OR(D99="",D99=0),"",ROUND(C99/(D99/7),1))</f>
        <v/>
      </c>
      <c r="I99">
        <f>IF(G99="","",IF(C99&lt;=G99,"Pedir ya",IF(C99&lt;=G99*1.3,"Vigilar","Bien")))</f>
        <v/>
      </c>
    </row>
    <row r="100">
      <c r="A100" s="7" t="n"/>
      <c r="B100" s="7" t="n"/>
      <c r="C100" s="7" t="n"/>
      <c r="D100" s="7" t="n"/>
      <c r="E100" s="7" t="n"/>
      <c r="F100" s="7" t="n"/>
      <c r="G100">
        <f>IF(D100="","",ROUNDUP(D100/7*E100+F100,0))</f>
        <v/>
      </c>
      <c r="H100">
        <f>IF(OR(D100="",D100=0),"",ROUND(C100/(D100/7),1))</f>
        <v/>
      </c>
      <c r="I100">
        <f>IF(G100="","",IF(C100&lt;=G100,"Pedir ya",IF(C100&lt;=G100*1.3,"Vigilar","Bien")))</f>
        <v/>
      </c>
    </row>
    <row r="101">
      <c r="A101" s="7" t="n"/>
      <c r="B101" s="7" t="n"/>
      <c r="C101" s="7" t="n"/>
      <c r="D101" s="7" t="n"/>
      <c r="E101" s="7" t="n"/>
      <c r="F101" s="7" t="n"/>
      <c r="G101">
        <f>IF(D101="","",ROUNDUP(D101/7*E101+F101,0))</f>
        <v/>
      </c>
      <c r="H101">
        <f>IF(OR(D101="",D101=0),"",ROUND(C101/(D101/7),1))</f>
        <v/>
      </c>
      <c r="I101">
        <f>IF(G101="","",IF(C101&lt;=G101,"Pedir ya",IF(C101&lt;=G101*1.3,"Vigilar","Bien")))</f>
        <v/>
      </c>
    </row>
    <row r="102">
      <c r="A102" s="7" t="n"/>
      <c r="B102" s="7" t="n"/>
      <c r="C102" s="7" t="n"/>
      <c r="D102" s="7" t="n"/>
      <c r="E102" s="7" t="n"/>
      <c r="F102" s="7" t="n"/>
      <c r="G102">
        <f>IF(D102="","",ROUNDUP(D102/7*E102+F102,0))</f>
        <v/>
      </c>
      <c r="H102">
        <f>IF(OR(D102="",D102=0),"",ROUND(C102/(D102/7),1))</f>
        <v/>
      </c>
      <c r="I102">
        <f>IF(G102="","",IF(C102&lt;=G102,"Pedir ya",IF(C102&lt;=G102*1.3,"Vigilar","Bien")))</f>
        <v/>
      </c>
    </row>
    <row r="103">
      <c r="A103" s="7" t="n"/>
      <c r="B103" s="7" t="n"/>
      <c r="C103" s="7" t="n"/>
      <c r="D103" s="7" t="n"/>
      <c r="E103" s="7" t="n"/>
      <c r="F103" s="7" t="n"/>
      <c r="G103">
        <f>IF(D103="","",ROUNDUP(D103/7*E103+F103,0))</f>
        <v/>
      </c>
      <c r="H103">
        <f>IF(OR(D103="",D103=0),"",ROUND(C103/(D103/7),1))</f>
        <v/>
      </c>
      <c r="I103">
        <f>IF(G103="","",IF(C103&lt;=G103,"Pedir ya",IF(C103&lt;=G103*1.3,"Vigilar","Bien")))</f>
        <v/>
      </c>
    </row>
    <row r="104">
      <c r="A104" s="7" t="n"/>
      <c r="B104" s="7" t="n"/>
      <c r="C104" s="7" t="n"/>
      <c r="D104" s="7" t="n"/>
      <c r="E104" s="7" t="n"/>
      <c r="F104" s="7" t="n"/>
      <c r="G104">
        <f>IF(D104="","",ROUNDUP(D104/7*E104+F104,0))</f>
        <v/>
      </c>
      <c r="H104">
        <f>IF(OR(D104="",D104=0),"",ROUND(C104/(D104/7),1))</f>
        <v/>
      </c>
      <c r="I104">
        <f>IF(G104="","",IF(C104&lt;=G104,"Pedir ya",IF(C104&lt;=G104*1.3,"Vigilar","Bien")))</f>
        <v/>
      </c>
    </row>
    <row r="105">
      <c r="A105" s="7" t="n"/>
      <c r="B105" s="7" t="n"/>
      <c r="C105" s="7" t="n"/>
      <c r="D105" s="7" t="n"/>
      <c r="E105" s="7" t="n"/>
      <c r="F105" s="7" t="n"/>
      <c r="G105">
        <f>IF(D105="","",ROUNDUP(D105/7*E105+F105,0))</f>
        <v/>
      </c>
      <c r="H105">
        <f>IF(OR(D105="",D105=0),"",ROUND(C105/(D105/7),1))</f>
        <v/>
      </c>
      <c r="I105">
        <f>IF(G105="","",IF(C105&lt;=G105,"Pedir ya",IF(C105&lt;=G105*1.3,"Vigilar","Bien")))</f>
        <v/>
      </c>
    </row>
    <row r="106">
      <c r="A106" s="7" t="n"/>
      <c r="B106" s="7" t="n"/>
      <c r="C106" s="7" t="n"/>
      <c r="D106" s="7" t="n"/>
      <c r="E106" s="7" t="n"/>
      <c r="F106" s="7" t="n"/>
      <c r="G106">
        <f>IF(D106="","",ROUNDUP(D106/7*E106+F106,0))</f>
        <v/>
      </c>
      <c r="H106">
        <f>IF(OR(D106="",D106=0),"",ROUND(C106/(D106/7),1))</f>
        <v/>
      </c>
      <c r="I106">
        <f>IF(G106="","",IF(C106&lt;=G106,"Pedir ya",IF(C106&lt;=G106*1.3,"Vigilar","Bien")))</f>
        <v/>
      </c>
    </row>
    <row r="107">
      <c r="A107" s="7" t="n"/>
      <c r="B107" s="7" t="n"/>
      <c r="C107" s="7" t="n"/>
      <c r="D107" s="7" t="n"/>
      <c r="E107" s="7" t="n"/>
      <c r="F107" s="7" t="n"/>
      <c r="G107">
        <f>IF(D107="","",ROUNDUP(D107/7*E107+F107,0))</f>
        <v/>
      </c>
      <c r="H107">
        <f>IF(OR(D107="",D107=0),"",ROUND(C107/(D107/7),1))</f>
        <v/>
      </c>
      <c r="I107">
        <f>IF(G107="","",IF(C107&lt;=G107,"Pedir ya",IF(C107&lt;=G107*1.3,"Vigilar","Bien")))</f>
        <v/>
      </c>
    </row>
    <row r="108">
      <c r="A108" s="7" t="n"/>
      <c r="B108" s="7" t="n"/>
      <c r="C108" s="7" t="n"/>
      <c r="D108" s="7" t="n"/>
      <c r="E108" s="7" t="n"/>
      <c r="F108" s="7" t="n"/>
      <c r="G108">
        <f>IF(D108="","",ROUNDUP(D108/7*E108+F108,0))</f>
        <v/>
      </c>
      <c r="H108">
        <f>IF(OR(D108="",D108=0),"",ROUND(C108/(D108/7),1))</f>
        <v/>
      </c>
      <c r="I108">
        <f>IF(G108="","",IF(C108&lt;=G108,"Pedir ya",IF(C108&lt;=G108*1.3,"Vigilar","Bien")))</f>
        <v/>
      </c>
    </row>
    <row r="109">
      <c r="A109" s="7" t="n"/>
      <c r="B109" s="7" t="n"/>
      <c r="C109" s="7" t="n"/>
      <c r="D109" s="7" t="n"/>
      <c r="E109" s="7" t="n"/>
      <c r="F109" s="7" t="n"/>
      <c r="G109">
        <f>IF(D109="","",ROUNDUP(D109/7*E109+F109,0))</f>
        <v/>
      </c>
      <c r="H109">
        <f>IF(OR(D109="",D109=0),"",ROUND(C109/(D109/7),1))</f>
        <v/>
      </c>
      <c r="I109">
        <f>IF(G109="","",IF(C109&lt;=G109,"Pedir ya",IF(C109&lt;=G109*1.3,"Vigilar","Bien")))</f>
        <v/>
      </c>
    </row>
    <row r="110">
      <c r="A110" s="7" t="n"/>
      <c r="B110" s="7" t="n"/>
      <c r="C110" s="7" t="n"/>
      <c r="D110" s="7" t="n"/>
      <c r="E110" s="7" t="n"/>
      <c r="F110" s="7" t="n"/>
      <c r="G110">
        <f>IF(D110="","",ROUNDUP(D110/7*E110+F110,0))</f>
        <v/>
      </c>
      <c r="H110">
        <f>IF(OR(D110="",D110=0),"",ROUND(C110/(D110/7),1))</f>
        <v/>
      </c>
      <c r="I110">
        <f>IF(G110="","",IF(C110&lt;=G110,"Pedir ya",IF(C110&lt;=G110*1.3,"Vigilar","Bien")))</f>
        <v/>
      </c>
    </row>
    <row r="111">
      <c r="A111" s="7" t="n"/>
      <c r="B111" s="7" t="n"/>
      <c r="C111" s="7" t="n"/>
      <c r="D111" s="7" t="n"/>
      <c r="E111" s="7" t="n"/>
      <c r="F111" s="7" t="n"/>
      <c r="G111">
        <f>IF(D111="","",ROUNDUP(D111/7*E111+F111,0))</f>
        <v/>
      </c>
      <c r="H111">
        <f>IF(OR(D111="",D111=0),"",ROUND(C111/(D111/7),1))</f>
        <v/>
      </c>
      <c r="I111">
        <f>IF(G111="","",IF(C111&lt;=G111,"Pedir ya",IF(C111&lt;=G111*1.3,"Vigilar","Bien")))</f>
        <v/>
      </c>
    </row>
    <row r="112">
      <c r="A112" s="7" t="n"/>
      <c r="B112" s="7" t="n"/>
      <c r="C112" s="7" t="n"/>
      <c r="D112" s="7" t="n"/>
      <c r="E112" s="7" t="n"/>
      <c r="F112" s="7" t="n"/>
      <c r="G112">
        <f>IF(D112="","",ROUNDUP(D112/7*E112+F112,0))</f>
        <v/>
      </c>
      <c r="H112">
        <f>IF(OR(D112="",D112=0),"",ROUND(C112/(D112/7),1))</f>
        <v/>
      </c>
      <c r="I112">
        <f>IF(G112="","",IF(C112&lt;=G112,"Pedir ya",IF(C112&lt;=G112*1.3,"Vigilar","Bien")))</f>
        <v/>
      </c>
    </row>
    <row r="113">
      <c r="A113" s="7" t="n"/>
      <c r="B113" s="7" t="n"/>
      <c r="C113" s="7" t="n"/>
      <c r="D113" s="7" t="n"/>
      <c r="E113" s="7" t="n"/>
      <c r="F113" s="7" t="n"/>
      <c r="G113">
        <f>IF(D113="","",ROUNDUP(D113/7*E113+F113,0))</f>
        <v/>
      </c>
      <c r="H113">
        <f>IF(OR(D113="",D113=0),"",ROUND(C113/(D113/7),1))</f>
        <v/>
      </c>
      <c r="I113">
        <f>IF(G113="","",IF(C113&lt;=G113,"Pedir ya",IF(C113&lt;=G113*1.3,"Vigilar","Bien")))</f>
        <v/>
      </c>
    </row>
    <row r="114">
      <c r="A114" s="7" t="n"/>
      <c r="B114" s="7" t="n"/>
      <c r="C114" s="7" t="n"/>
      <c r="D114" s="7" t="n"/>
      <c r="E114" s="7" t="n"/>
      <c r="F114" s="7" t="n"/>
      <c r="G114">
        <f>IF(D114="","",ROUNDUP(D114/7*E114+F114,0))</f>
        <v/>
      </c>
      <c r="H114">
        <f>IF(OR(D114="",D114=0),"",ROUND(C114/(D114/7),1))</f>
        <v/>
      </c>
      <c r="I114">
        <f>IF(G114="","",IF(C114&lt;=G114,"Pedir ya",IF(C114&lt;=G114*1.3,"Vigilar","Bien")))</f>
        <v/>
      </c>
    </row>
    <row r="115">
      <c r="A115" s="7" t="n"/>
      <c r="B115" s="7" t="n"/>
      <c r="C115" s="7" t="n"/>
      <c r="D115" s="7" t="n"/>
      <c r="E115" s="7" t="n"/>
      <c r="F115" s="7" t="n"/>
      <c r="G115">
        <f>IF(D115="","",ROUNDUP(D115/7*E115+F115,0))</f>
        <v/>
      </c>
      <c r="H115">
        <f>IF(OR(D115="",D115=0),"",ROUND(C115/(D115/7),1))</f>
        <v/>
      </c>
      <c r="I115">
        <f>IF(G115="","",IF(C115&lt;=G115,"Pedir ya",IF(C115&lt;=G115*1.3,"Vigilar","Bien")))</f>
        <v/>
      </c>
    </row>
    <row r="116">
      <c r="A116" s="7" t="n"/>
      <c r="B116" s="7" t="n"/>
      <c r="C116" s="7" t="n"/>
      <c r="D116" s="7" t="n"/>
      <c r="E116" s="7" t="n"/>
      <c r="F116" s="7" t="n"/>
      <c r="G116">
        <f>IF(D116="","",ROUNDUP(D116/7*E116+F116,0))</f>
        <v/>
      </c>
      <c r="H116">
        <f>IF(OR(D116="",D116=0),"",ROUND(C116/(D116/7),1))</f>
        <v/>
      </c>
      <c r="I116">
        <f>IF(G116="","",IF(C116&lt;=G116,"Pedir ya",IF(C116&lt;=G116*1.3,"Vigilar","Bien")))</f>
        <v/>
      </c>
    </row>
    <row r="117">
      <c r="A117" s="7" t="n"/>
      <c r="B117" s="7" t="n"/>
      <c r="C117" s="7" t="n"/>
      <c r="D117" s="7" t="n"/>
      <c r="E117" s="7" t="n"/>
      <c r="F117" s="7" t="n"/>
      <c r="G117">
        <f>IF(D117="","",ROUNDUP(D117/7*E117+F117,0))</f>
        <v/>
      </c>
      <c r="H117">
        <f>IF(OR(D117="",D117=0),"",ROUND(C117/(D117/7),1))</f>
        <v/>
      </c>
      <c r="I117">
        <f>IF(G117="","",IF(C117&lt;=G117,"Pedir ya",IF(C117&lt;=G117*1.3,"Vigilar","Bien")))</f>
        <v/>
      </c>
    </row>
    <row r="118">
      <c r="A118" s="7" t="n"/>
      <c r="B118" s="7" t="n"/>
      <c r="C118" s="7" t="n"/>
      <c r="D118" s="7" t="n"/>
      <c r="E118" s="7" t="n"/>
      <c r="F118" s="7" t="n"/>
      <c r="G118">
        <f>IF(D118="","",ROUNDUP(D118/7*E118+F118,0))</f>
        <v/>
      </c>
      <c r="H118">
        <f>IF(OR(D118="",D118=0),"",ROUND(C118/(D118/7),1))</f>
        <v/>
      </c>
      <c r="I118">
        <f>IF(G118="","",IF(C118&lt;=G118,"Pedir ya",IF(C118&lt;=G118*1.3,"Vigilar","Bien")))</f>
        <v/>
      </c>
    </row>
    <row r="119">
      <c r="A119" s="7" t="n"/>
      <c r="B119" s="7" t="n"/>
      <c r="C119" s="7" t="n"/>
      <c r="D119" s="7" t="n"/>
      <c r="E119" s="7" t="n"/>
      <c r="F119" s="7" t="n"/>
      <c r="G119">
        <f>IF(D119="","",ROUNDUP(D119/7*E119+F119,0))</f>
        <v/>
      </c>
      <c r="H119">
        <f>IF(OR(D119="",D119=0),"",ROUND(C119/(D119/7),1))</f>
        <v/>
      </c>
      <c r="I119">
        <f>IF(G119="","",IF(C119&lt;=G119,"Pedir ya",IF(C119&lt;=G119*1.3,"Vigilar","Bien")))</f>
        <v/>
      </c>
    </row>
    <row r="120">
      <c r="A120" s="7" t="n"/>
      <c r="B120" s="7" t="n"/>
      <c r="C120" s="7" t="n"/>
      <c r="D120" s="7" t="n"/>
      <c r="E120" s="7" t="n"/>
      <c r="F120" s="7" t="n"/>
      <c r="G120">
        <f>IF(D120="","",ROUNDUP(D120/7*E120+F120,0))</f>
        <v/>
      </c>
      <c r="H120">
        <f>IF(OR(D120="",D120=0),"",ROUND(C120/(D120/7),1))</f>
        <v/>
      </c>
      <c r="I120">
        <f>IF(G120="","",IF(C120&lt;=G120,"Pedir ya",IF(C120&lt;=G120*1.3,"Vigilar","Bien")))</f>
        <v/>
      </c>
    </row>
    <row r="121">
      <c r="A121" s="7" t="n"/>
      <c r="B121" s="7" t="n"/>
      <c r="C121" s="7" t="n"/>
      <c r="D121" s="7" t="n"/>
      <c r="E121" s="7" t="n"/>
      <c r="F121" s="7" t="n"/>
      <c r="G121">
        <f>IF(D121="","",ROUNDUP(D121/7*E121+F121,0))</f>
        <v/>
      </c>
      <c r="H121">
        <f>IF(OR(D121="",D121=0),"",ROUND(C121/(D121/7),1))</f>
        <v/>
      </c>
      <c r="I121">
        <f>IF(G121="","",IF(C121&lt;=G121,"Pedir ya",IF(C121&lt;=G121*1.3,"Vigilar","Bien")))</f>
        <v/>
      </c>
    </row>
    <row r="122">
      <c r="A122" s="7" t="n"/>
      <c r="B122" s="7" t="n"/>
      <c r="C122" s="7" t="n"/>
      <c r="D122" s="7" t="n"/>
      <c r="E122" s="7" t="n"/>
      <c r="F122" s="7" t="n"/>
      <c r="G122">
        <f>IF(D122="","",ROUNDUP(D122/7*E122+F122,0))</f>
        <v/>
      </c>
      <c r="H122">
        <f>IF(OR(D122="",D122=0),"",ROUND(C122/(D122/7),1))</f>
        <v/>
      </c>
      <c r="I122">
        <f>IF(G122="","",IF(C122&lt;=G122,"Pedir ya",IF(C122&lt;=G122*1.3,"Vigilar","Bien")))</f>
        <v/>
      </c>
    </row>
    <row r="123">
      <c r="A123" s="7" t="n"/>
      <c r="B123" s="7" t="n"/>
      <c r="C123" s="7" t="n"/>
      <c r="D123" s="7" t="n"/>
      <c r="E123" s="7" t="n"/>
      <c r="F123" s="7" t="n"/>
      <c r="G123">
        <f>IF(D123="","",ROUNDUP(D123/7*E123+F123,0))</f>
        <v/>
      </c>
      <c r="H123">
        <f>IF(OR(D123="",D123=0),"",ROUND(C123/(D123/7),1))</f>
        <v/>
      </c>
      <c r="I123">
        <f>IF(G123="","",IF(C123&lt;=G123,"Pedir ya",IF(C123&lt;=G123*1.3,"Vigilar","Bien")))</f>
        <v/>
      </c>
    </row>
    <row r="124">
      <c r="A124" s="7" t="n"/>
      <c r="B124" s="7" t="n"/>
      <c r="C124" s="7" t="n"/>
      <c r="D124" s="7" t="n"/>
      <c r="E124" s="7" t="n"/>
      <c r="F124" s="7" t="n"/>
      <c r="G124">
        <f>IF(D124="","",ROUNDUP(D124/7*E124+F124,0))</f>
        <v/>
      </c>
      <c r="H124">
        <f>IF(OR(D124="",D124=0),"",ROUND(C124/(D124/7),1))</f>
        <v/>
      </c>
      <c r="I124">
        <f>IF(G124="","",IF(C124&lt;=G124,"Pedir ya",IF(C124&lt;=G124*1.3,"Vigilar","Bien")))</f>
        <v/>
      </c>
    </row>
    <row r="125">
      <c r="A125" s="7" t="n"/>
      <c r="B125" s="7" t="n"/>
      <c r="C125" s="7" t="n"/>
      <c r="D125" s="7" t="n"/>
      <c r="E125" s="7" t="n"/>
      <c r="F125" s="7" t="n"/>
      <c r="G125">
        <f>IF(D125="","",ROUNDUP(D125/7*E125+F125,0))</f>
        <v/>
      </c>
      <c r="H125">
        <f>IF(OR(D125="",D125=0),"",ROUND(C125/(D125/7),1))</f>
        <v/>
      </c>
      <c r="I125">
        <f>IF(G125="","",IF(C125&lt;=G125,"Pedir ya",IF(C125&lt;=G125*1.3,"Vigilar","Bien")))</f>
        <v/>
      </c>
    </row>
    <row r="126">
      <c r="A126" s="7" t="n"/>
      <c r="B126" s="7" t="n"/>
      <c r="C126" s="7" t="n"/>
      <c r="D126" s="7" t="n"/>
      <c r="E126" s="7" t="n"/>
      <c r="F126" s="7" t="n"/>
      <c r="G126">
        <f>IF(D126="","",ROUNDUP(D126/7*E126+F126,0))</f>
        <v/>
      </c>
      <c r="H126">
        <f>IF(OR(D126="",D126=0),"",ROUND(C126/(D126/7),1))</f>
        <v/>
      </c>
      <c r="I126">
        <f>IF(G126="","",IF(C126&lt;=G126,"Pedir ya",IF(C126&lt;=G126*1.3,"Vigilar","Bien")))</f>
        <v/>
      </c>
    </row>
    <row r="127">
      <c r="A127" s="7" t="n"/>
      <c r="B127" s="7" t="n"/>
      <c r="C127" s="7" t="n"/>
      <c r="D127" s="7" t="n"/>
      <c r="E127" s="7" t="n"/>
      <c r="F127" s="7" t="n"/>
      <c r="G127">
        <f>IF(D127="","",ROUNDUP(D127/7*E127+F127,0))</f>
        <v/>
      </c>
      <c r="H127">
        <f>IF(OR(D127="",D127=0),"",ROUND(C127/(D127/7),1))</f>
        <v/>
      </c>
      <c r="I127">
        <f>IF(G127="","",IF(C127&lt;=G127,"Pedir ya",IF(C127&lt;=G127*1.3,"Vigilar","Bien")))</f>
        <v/>
      </c>
    </row>
    <row r="128">
      <c r="A128" s="7" t="n"/>
      <c r="B128" s="7" t="n"/>
      <c r="C128" s="7" t="n"/>
      <c r="D128" s="7" t="n"/>
      <c r="E128" s="7" t="n"/>
      <c r="F128" s="7" t="n"/>
      <c r="G128">
        <f>IF(D128="","",ROUNDUP(D128/7*E128+F128,0))</f>
        <v/>
      </c>
      <c r="H128">
        <f>IF(OR(D128="",D128=0),"",ROUND(C128/(D128/7),1))</f>
        <v/>
      </c>
      <c r="I128">
        <f>IF(G128="","",IF(C128&lt;=G128,"Pedir ya",IF(C128&lt;=G128*1.3,"Vigilar","Bien")))</f>
        <v/>
      </c>
    </row>
    <row r="129">
      <c r="A129" s="7" t="n"/>
      <c r="B129" s="7" t="n"/>
      <c r="C129" s="7" t="n"/>
      <c r="D129" s="7" t="n"/>
      <c r="E129" s="7" t="n"/>
      <c r="F129" s="7" t="n"/>
      <c r="G129">
        <f>IF(D129="","",ROUNDUP(D129/7*E129+F129,0))</f>
        <v/>
      </c>
      <c r="H129">
        <f>IF(OR(D129="",D129=0),"",ROUND(C129/(D129/7),1))</f>
        <v/>
      </c>
      <c r="I129">
        <f>IF(G129="","",IF(C129&lt;=G129,"Pedir ya",IF(C129&lt;=G129*1.3,"Vigilar","Bien")))</f>
        <v/>
      </c>
    </row>
    <row r="130">
      <c r="A130" s="7" t="n"/>
      <c r="B130" s="7" t="n"/>
      <c r="C130" s="7" t="n"/>
      <c r="D130" s="7" t="n"/>
      <c r="E130" s="7" t="n"/>
      <c r="F130" s="7" t="n"/>
      <c r="G130">
        <f>IF(D130="","",ROUNDUP(D130/7*E130+F130,0))</f>
        <v/>
      </c>
      <c r="H130">
        <f>IF(OR(D130="",D130=0),"",ROUND(C130/(D130/7),1))</f>
        <v/>
      </c>
      <c r="I130">
        <f>IF(G130="","",IF(C130&lt;=G130,"Pedir ya",IF(C130&lt;=G130*1.3,"Vigilar","Bien")))</f>
        <v/>
      </c>
    </row>
    <row r="131">
      <c r="A131" s="7" t="n"/>
      <c r="B131" s="7" t="n"/>
      <c r="C131" s="7" t="n"/>
      <c r="D131" s="7" t="n"/>
      <c r="E131" s="7" t="n"/>
      <c r="F131" s="7" t="n"/>
      <c r="G131">
        <f>IF(D131="","",ROUNDUP(D131/7*E131+F131,0))</f>
        <v/>
      </c>
      <c r="H131">
        <f>IF(OR(D131="",D131=0),"",ROUND(C131/(D131/7),1))</f>
        <v/>
      </c>
      <c r="I131">
        <f>IF(G131="","",IF(C131&lt;=G131,"Pedir ya",IF(C131&lt;=G131*1.3,"Vigilar","Bien")))</f>
        <v/>
      </c>
    </row>
    <row r="132">
      <c r="A132" s="7" t="n"/>
      <c r="B132" s="7" t="n"/>
      <c r="C132" s="7" t="n"/>
      <c r="D132" s="7" t="n"/>
      <c r="E132" s="7" t="n"/>
      <c r="F132" s="7" t="n"/>
      <c r="G132">
        <f>IF(D132="","",ROUNDUP(D132/7*E132+F132,0))</f>
        <v/>
      </c>
      <c r="H132">
        <f>IF(OR(D132="",D132=0),"",ROUND(C132/(D132/7),1))</f>
        <v/>
      </c>
      <c r="I132">
        <f>IF(G132="","",IF(C132&lt;=G132,"Pedir ya",IF(C132&lt;=G132*1.3,"Vigilar","Bien")))</f>
        <v/>
      </c>
    </row>
    <row r="133">
      <c r="A133" s="7" t="n"/>
      <c r="B133" s="7" t="n"/>
      <c r="C133" s="7" t="n"/>
      <c r="D133" s="7" t="n"/>
      <c r="E133" s="7" t="n"/>
      <c r="F133" s="7" t="n"/>
      <c r="G133">
        <f>IF(D133="","",ROUNDUP(D133/7*E133+F133,0))</f>
        <v/>
      </c>
      <c r="H133">
        <f>IF(OR(D133="",D133=0),"",ROUND(C133/(D133/7),1))</f>
        <v/>
      </c>
      <c r="I133">
        <f>IF(G133="","",IF(C133&lt;=G133,"Pedir ya",IF(C133&lt;=G133*1.3,"Vigilar","Bien")))</f>
        <v/>
      </c>
    </row>
    <row r="134">
      <c r="A134" s="7" t="n"/>
      <c r="B134" s="7" t="n"/>
      <c r="C134" s="7" t="n"/>
      <c r="D134" s="7" t="n"/>
      <c r="E134" s="7" t="n"/>
      <c r="F134" s="7" t="n"/>
      <c r="G134">
        <f>IF(D134="","",ROUNDUP(D134/7*E134+F134,0))</f>
        <v/>
      </c>
      <c r="H134">
        <f>IF(OR(D134="",D134=0),"",ROUND(C134/(D134/7),1))</f>
        <v/>
      </c>
      <c r="I134">
        <f>IF(G134="","",IF(C134&lt;=G134,"Pedir ya",IF(C134&lt;=G134*1.3,"Vigilar","Bien")))</f>
        <v/>
      </c>
    </row>
    <row r="135">
      <c r="A135" s="7" t="n"/>
      <c r="B135" s="7" t="n"/>
      <c r="C135" s="7" t="n"/>
      <c r="D135" s="7" t="n"/>
      <c r="E135" s="7" t="n"/>
      <c r="F135" s="7" t="n"/>
      <c r="G135">
        <f>IF(D135="","",ROUNDUP(D135/7*E135+F135,0))</f>
        <v/>
      </c>
      <c r="H135">
        <f>IF(OR(D135="",D135=0),"",ROUND(C135/(D135/7),1))</f>
        <v/>
      </c>
      <c r="I135">
        <f>IF(G135="","",IF(C135&lt;=G135,"Pedir ya",IF(C135&lt;=G135*1.3,"Vigilar","Bien")))</f>
        <v/>
      </c>
    </row>
    <row r="136">
      <c r="A136" s="7" t="n"/>
      <c r="B136" s="7" t="n"/>
      <c r="C136" s="7" t="n"/>
      <c r="D136" s="7" t="n"/>
      <c r="E136" s="7" t="n"/>
      <c r="F136" s="7" t="n"/>
      <c r="G136">
        <f>IF(D136="","",ROUNDUP(D136/7*E136+F136,0))</f>
        <v/>
      </c>
      <c r="H136">
        <f>IF(OR(D136="",D136=0),"",ROUND(C136/(D136/7),1))</f>
        <v/>
      </c>
      <c r="I136">
        <f>IF(G136="","",IF(C136&lt;=G136,"Pedir ya",IF(C136&lt;=G136*1.3,"Vigilar","Bien")))</f>
        <v/>
      </c>
    </row>
    <row r="137">
      <c r="A137" s="7" t="n"/>
      <c r="B137" s="7" t="n"/>
      <c r="C137" s="7" t="n"/>
      <c r="D137" s="7" t="n"/>
      <c r="E137" s="7" t="n"/>
      <c r="F137" s="7" t="n"/>
      <c r="G137">
        <f>IF(D137="","",ROUNDUP(D137/7*E137+F137,0))</f>
        <v/>
      </c>
      <c r="H137">
        <f>IF(OR(D137="",D137=0),"",ROUND(C137/(D137/7),1))</f>
        <v/>
      </c>
      <c r="I137">
        <f>IF(G137="","",IF(C137&lt;=G137,"Pedir ya",IF(C137&lt;=G137*1.3,"Vigilar","Bien")))</f>
        <v/>
      </c>
    </row>
    <row r="138">
      <c r="A138" s="7" t="n"/>
      <c r="B138" s="7" t="n"/>
      <c r="C138" s="7" t="n"/>
      <c r="D138" s="7" t="n"/>
      <c r="E138" s="7" t="n"/>
      <c r="F138" s="7" t="n"/>
      <c r="G138">
        <f>IF(D138="","",ROUNDUP(D138/7*E138+F138,0))</f>
        <v/>
      </c>
      <c r="H138">
        <f>IF(OR(D138="",D138=0),"",ROUND(C138/(D138/7),1))</f>
        <v/>
      </c>
      <c r="I138">
        <f>IF(G138="","",IF(C138&lt;=G138,"Pedir ya",IF(C138&lt;=G138*1.3,"Vigilar","Bien")))</f>
        <v/>
      </c>
    </row>
    <row r="139">
      <c r="A139" s="7" t="n"/>
      <c r="B139" s="7" t="n"/>
      <c r="C139" s="7" t="n"/>
      <c r="D139" s="7" t="n"/>
      <c r="E139" s="7" t="n"/>
      <c r="F139" s="7" t="n"/>
      <c r="G139">
        <f>IF(D139="","",ROUNDUP(D139/7*E139+F139,0))</f>
        <v/>
      </c>
      <c r="H139">
        <f>IF(OR(D139="",D139=0),"",ROUND(C139/(D139/7),1))</f>
        <v/>
      </c>
      <c r="I139">
        <f>IF(G139="","",IF(C139&lt;=G139,"Pedir ya",IF(C139&lt;=G139*1.3,"Vigilar","Bien")))</f>
        <v/>
      </c>
    </row>
    <row r="140">
      <c r="A140" s="7" t="n"/>
      <c r="B140" s="7" t="n"/>
      <c r="C140" s="7" t="n"/>
      <c r="D140" s="7" t="n"/>
      <c r="E140" s="7" t="n"/>
      <c r="F140" s="7" t="n"/>
      <c r="G140">
        <f>IF(D140="","",ROUNDUP(D140/7*E140+F140,0))</f>
        <v/>
      </c>
      <c r="H140">
        <f>IF(OR(D140="",D140=0),"",ROUND(C140/(D140/7),1))</f>
        <v/>
      </c>
      <c r="I140">
        <f>IF(G140="","",IF(C140&lt;=G140,"Pedir ya",IF(C140&lt;=G140*1.3,"Vigilar","Bien")))</f>
        <v/>
      </c>
    </row>
    <row r="141">
      <c r="A141" s="7" t="n"/>
      <c r="B141" s="7" t="n"/>
      <c r="C141" s="7" t="n"/>
      <c r="D141" s="7" t="n"/>
      <c r="E141" s="7" t="n"/>
      <c r="F141" s="7" t="n"/>
      <c r="G141">
        <f>IF(D141="","",ROUNDUP(D141/7*E141+F141,0))</f>
        <v/>
      </c>
      <c r="H141">
        <f>IF(OR(D141="",D141=0),"",ROUND(C141/(D141/7),1))</f>
        <v/>
      </c>
      <c r="I141">
        <f>IF(G141="","",IF(C141&lt;=G141,"Pedir ya",IF(C141&lt;=G141*1.3,"Vigilar","Bien")))</f>
        <v/>
      </c>
    </row>
    <row r="142">
      <c r="A142" s="7" t="n"/>
      <c r="B142" s="7" t="n"/>
      <c r="C142" s="7" t="n"/>
      <c r="D142" s="7" t="n"/>
      <c r="E142" s="7" t="n"/>
      <c r="F142" s="7" t="n"/>
      <c r="G142">
        <f>IF(D142="","",ROUNDUP(D142/7*E142+F142,0))</f>
        <v/>
      </c>
      <c r="H142">
        <f>IF(OR(D142="",D142=0),"",ROUND(C142/(D142/7),1))</f>
        <v/>
      </c>
      <c r="I142">
        <f>IF(G142="","",IF(C142&lt;=G142,"Pedir ya",IF(C142&lt;=G142*1.3,"Vigilar","Bien")))</f>
        <v/>
      </c>
    </row>
    <row r="143">
      <c r="A143" s="7" t="n"/>
      <c r="B143" s="7" t="n"/>
      <c r="C143" s="7" t="n"/>
      <c r="D143" s="7" t="n"/>
      <c r="E143" s="7" t="n"/>
      <c r="F143" s="7" t="n"/>
      <c r="G143">
        <f>IF(D143="","",ROUNDUP(D143/7*E143+F143,0))</f>
        <v/>
      </c>
      <c r="H143">
        <f>IF(OR(D143="",D143=0),"",ROUND(C143/(D143/7),1))</f>
        <v/>
      </c>
      <c r="I143">
        <f>IF(G143="","",IF(C143&lt;=G143,"Pedir ya",IF(C143&lt;=G143*1.3,"Vigilar","Bien")))</f>
        <v/>
      </c>
    </row>
    <row r="144">
      <c r="A144" s="7" t="n"/>
      <c r="B144" s="7" t="n"/>
      <c r="C144" s="7" t="n"/>
      <c r="D144" s="7" t="n"/>
      <c r="E144" s="7" t="n"/>
      <c r="F144" s="7" t="n"/>
      <c r="G144">
        <f>IF(D144="","",ROUNDUP(D144/7*E144+F144,0))</f>
        <v/>
      </c>
      <c r="H144">
        <f>IF(OR(D144="",D144=0),"",ROUND(C144/(D144/7),1))</f>
        <v/>
      </c>
      <c r="I144">
        <f>IF(G144="","",IF(C144&lt;=G144,"Pedir ya",IF(C144&lt;=G144*1.3,"Vigilar","Bien")))</f>
        <v/>
      </c>
    </row>
    <row r="145">
      <c r="A145" s="7" t="n"/>
      <c r="B145" s="7" t="n"/>
      <c r="C145" s="7" t="n"/>
      <c r="D145" s="7" t="n"/>
      <c r="E145" s="7" t="n"/>
      <c r="F145" s="7" t="n"/>
      <c r="G145">
        <f>IF(D145="","",ROUNDUP(D145/7*E145+F145,0))</f>
        <v/>
      </c>
      <c r="H145">
        <f>IF(OR(D145="",D145=0),"",ROUND(C145/(D145/7),1))</f>
        <v/>
      </c>
      <c r="I145">
        <f>IF(G145="","",IF(C145&lt;=G145,"Pedir ya",IF(C145&lt;=G145*1.3,"Vigilar","Bien")))</f>
        <v/>
      </c>
    </row>
    <row r="146">
      <c r="A146" s="7" t="n"/>
      <c r="B146" s="7" t="n"/>
      <c r="C146" s="7" t="n"/>
      <c r="D146" s="7" t="n"/>
      <c r="E146" s="7" t="n"/>
      <c r="F146" s="7" t="n"/>
      <c r="G146">
        <f>IF(D146="","",ROUNDUP(D146/7*E146+F146,0))</f>
        <v/>
      </c>
      <c r="H146">
        <f>IF(OR(D146="",D146=0),"",ROUND(C146/(D146/7),1))</f>
        <v/>
      </c>
      <c r="I146">
        <f>IF(G146="","",IF(C146&lt;=G146,"Pedir ya",IF(C146&lt;=G146*1.3,"Vigilar","Bien")))</f>
        <v/>
      </c>
    </row>
    <row r="147">
      <c r="A147" s="7" t="n"/>
      <c r="B147" s="7" t="n"/>
      <c r="C147" s="7" t="n"/>
      <c r="D147" s="7" t="n"/>
      <c r="E147" s="7" t="n"/>
      <c r="F147" s="7" t="n"/>
      <c r="G147">
        <f>IF(D147="","",ROUNDUP(D147/7*E147+F147,0))</f>
        <v/>
      </c>
      <c r="H147">
        <f>IF(OR(D147="",D147=0),"",ROUND(C147/(D147/7),1))</f>
        <v/>
      </c>
      <c r="I147">
        <f>IF(G147="","",IF(C147&lt;=G147,"Pedir ya",IF(C147&lt;=G147*1.3,"Vigilar","Bien")))</f>
        <v/>
      </c>
    </row>
    <row r="148">
      <c r="A148" s="7" t="n"/>
      <c r="B148" s="7" t="n"/>
      <c r="C148" s="7" t="n"/>
      <c r="D148" s="7" t="n"/>
      <c r="E148" s="7" t="n"/>
      <c r="F148" s="7" t="n"/>
      <c r="G148">
        <f>IF(D148="","",ROUNDUP(D148/7*E148+F148,0))</f>
        <v/>
      </c>
      <c r="H148">
        <f>IF(OR(D148="",D148=0),"",ROUND(C148/(D148/7),1))</f>
        <v/>
      </c>
      <c r="I148">
        <f>IF(G148="","",IF(C148&lt;=G148,"Pedir ya",IF(C148&lt;=G148*1.3,"Vigilar","Bien")))</f>
        <v/>
      </c>
    </row>
    <row r="149">
      <c r="A149" s="7" t="n"/>
      <c r="B149" s="7" t="n"/>
      <c r="C149" s="7" t="n"/>
      <c r="D149" s="7" t="n"/>
      <c r="E149" s="7" t="n"/>
      <c r="F149" s="7" t="n"/>
      <c r="G149">
        <f>IF(D149="","",ROUNDUP(D149/7*E149+F149,0))</f>
        <v/>
      </c>
      <c r="H149">
        <f>IF(OR(D149="",D149=0),"",ROUND(C149/(D149/7),1))</f>
        <v/>
      </c>
      <c r="I149">
        <f>IF(G149="","",IF(C149&lt;=G149,"Pedir ya",IF(C149&lt;=G149*1.3,"Vigilar","Bien")))</f>
        <v/>
      </c>
    </row>
    <row r="150">
      <c r="A150" s="7" t="n"/>
      <c r="B150" s="7" t="n"/>
      <c r="C150" s="7" t="n"/>
      <c r="D150" s="7" t="n"/>
      <c r="E150" s="7" t="n"/>
      <c r="F150" s="7" t="n"/>
      <c r="G150">
        <f>IF(D150="","",ROUNDUP(D150/7*E150+F150,0))</f>
        <v/>
      </c>
      <c r="H150">
        <f>IF(OR(D150="",D150=0),"",ROUND(C150/(D150/7),1))</f>
        <v/>
      </c>
      <c r="I150">
        <f>IF(G150="","",IF(C150&lt;=G150,"Pedir ya",IF(C150&lt;=G150*1.3,"Vigilar","Bien")))</f>
        <v/>
      </c>
    </row>
    <row r="151">
      <c r="A151" s="7" t="n"/>
      <c r="B151" s="7" t="n"/>
      <c r="C151" s="7" t="n"/>
      <c r="D151" s="7" t="n"/>
      <c r="E151" s="7" t="n"/>
      <c r="F151" s="7" t="n"/>
      <c r="G151">
        <f>IF(D151="","",ROUNDUP(D151/7*E151+F151,0))</f>
        <v/>
      </c>
      <c r="H151">
        <f>IF(OR(D151="",D151=0),"",ROUND(C151/(D151/7),1))</f>
        <v/>
      </c>
      <c r="I151">
        <f>IF(G151="","",IF(C151&lt;=G151,"Pedir ya",IF(C151&lt;=G151*1.3,"Vigilar","Bien")))</f>
        <v/>
      </c>
    </row>
    <row r="152">
      <c r="A152" s="7" t="n"/>
      <c r="B152" s="7" t="n"/>
      <c r="C152" s="7" t="n"/>
      <c r="D152" s="7" t="n"/>
      <c r="E152" s="7" t="n"/>
      <c r="F152" s="7" t="n"/>
      <c r="G152">
        <f>IF(D152="","",ROUNDUP(D152/7*E152+F152,0))</f>
        <v/>
      </c>
      <c r="H152">
        <f>IF(OR(D152="",D152=0),"",ROUND(C152/(D152/7),1))</f>
        <v/>
      </c>
      <c r="I152">
        <f>IF(G152="","",IF(C152&lt;=G152,"Pedir ya",IF(C152&lt;=G152*1.3,"Vigilar","Bien")))</f>
        <v/>
      </c>
    </row>
    <row r="153">
      <c r="A153" s="7" t="n"/>
      <c r="B153" s="7" t="n"/>
      <c r="C153" s="7" t="n"/>
      <c r="D153" s="7" t="n"/>
      <c r="E153" s="7" t="n"/>
      <c r="F153" s="7" t="n"/>
      <c r="G153">
        <f>IF(D153="","",ROUNDUP(D153/7*E153+F153,0))</f>
        <v/>
      </c>
      <c r="H153">
        <f>IF(OR(D153="",D153=0),"",ROUND(C153/(D153/7),1))</f>
        <v/>
      </c>
      <c r="I153">
        <f>IF(G153="","",IF(C153&lt;=G153,"Pedir ya",IF(C153&lt;=G153*1.3,"Vigilar","Bien")))</f>
        <v/>
      </c>
    </row>
    <row r="154">
      <c r="A154" s="7" t="n"/>
      <c r="B154" s="7" t="n"/>
      <c r="C154" s="7" t="n"/>
      <c r="D154" s="7" t="n"/>
      <c r="E154" s="7" t="n"/>
      <c r="F154" s="7" t="n"/>
      <c r="G154">
        <f>IF(D154="","",ROUNDUP(D154/7*E154+F154,0))</f>
        <v/>
      </c>
      <c r="H154">
        <f>IF(OR(D154="",D154=0),"",ROUND(C154/(D154/7),1))</f>
        <v/>
      </c>
      <c r="I154">
        <f>IF(G154="","",IF(C154&lt;=G154,"Pedir ya",IF(C154&lt;=G154*1.3,"Vigilar","Bien")))</f>
        <v/>
      </c>
    </row>
    <row r="155">
      <c r="A155" s="7" t="n"/>
      <c r="B155" s="7" t="n"/>
      <c r="C155" s="7" t="n"/>
      <c r="D155" s="7" t="n"/>
      <c r="E155" s="7" t="n"/>
      <c r="F155" s="7" t="n"/>
      <c r="G155">
        <f>IF(D155="","",ROUNDUP(D155/7*E155+F155,0))</f>
        <v/>
      </c>
      <c r="H155">
        <f>IF(OR(D155="",D155=0),"",ROUND(C155/(D155/7),1))</f>
        <v/>
      </c>
      <c r="I155">
        <f>IF(G155="","",IF(C155&lt;=G155,"Pedir ya",IF(C155&lt;=G155*1.3,"Vigilar","Bien")))</f>
        <v/>
      </c>
    </row>
    <row r="156">
      <c r="A156" s="7" t="n"/>
      <c r="B156" s="7" t="n"/>
      <c r="C156" s="7" t="n"/>
      <c r="D156" s="7" t="n"/>
      <c r="E156" s="7" t="n"/>
      <c r="F156" s="7" t="n"/>
      <c r="G156">
        <f>IF(D156="","",ROUNDUP(D156/7*E156+F156,0))</f>
        <v/>
      </c>
      <c r="H156">
        <f>IF(OR(D156="",D156=0),"",ROUND(C156/(D156/7),1))</f>
        <v/>
      </c>
      <c r="I156">
        <f>IF(G156="","",IF(C156&lt;=G156,"Pedir ya",IF(C156&lt;=G156*1.3,"Vigilar","Bien")))</f>
        <v/>
      </c>
    </row>
    <row r="157">
      <c r="A157" s="7" t="n"/>
      <c r="B157" s="7" t="n"/>
      <c r="C157" s="7" t="n"/>
      <c r="D157" s="7" t="n"/>
      <c r="E157" s="7" t="n"/>
      <c r="F157" s="7" t="n"/>
      <c r="G157">
        <f>IF(D157="","",ROUNDUP(D157/7*E157+F157,0))</f>
        <v/>
      </c>
      <c r="H157">
        <f>IF(OR(D157="",D157=0),"",ROUND(C157/(D157/7),1))</f>
        <v/>
      </c>
      <c r="I157">
        <f>IF(G157="","",IF(C157&lt;=G157,"Pedir ya",IF(C157&lt;=G157*1.3,"Vigilar","Bien")))</f>
        <v/>
      </c>
    </row>
    <row r="158">
      <c r="A158" s="7" t="n"/>
      <c r="B158" s="7" t="n"/>
      <c r="C158" s="7" t="n"/>
      <c r="D158" s="7" t="n"/>
      <c r="E158" s="7" t="n"/>
      <c r="F158" s="7" t="n"/>
      <c r="G158">
        <f>IF(D158="","",ROUNDUP(D158/7*E158+F158,0))</f>
        <v/>
      </c>
      <c r="H158">
        <f>IF(OR(D158="",D158=0),"",ROUND(C158/(D158/7),1))</f>
        <v/>
      </c>
      <c r="I158">
        <f>IF(G158="","",IF(C158&lt;=G158,"Pedir ya",IF(C158&lt;=G158*1.3,"Vigilar","Bien")))</f>
        <v/>
      </c>
    </row>
    <row r="159">
      <c r="A159" s="7" t="n"/>
      <c r="B159" s="7" t="n"/>
      <c r="C159" s="7" t="n"/>
      <c r="D159" s="7" t="n"/>
      <c r="E159" s="7" t="n"/>
      <c r="F159" s="7" t="n"/>
      <c r="G159">
        <f>IF(D159="","",ROUNDUP(D159/7*E159+F159,0))</f>
        <v/>
      </c>
      <c r="H159">
        <f>IF(OR(D159="",D159=0),"",ROUND(C159/(D159/7),1))</f>
        <v/>
      </c>
      <c r="I159">
        <f>IF(G159="","",IF(C159&lt;=G159,"Pedir ya",IF(C159&lt;=G159*1.3,"Vigilar","Bien")))</f>
        <v/>
      </c>
    </row>
    <row r="160">
      <c r="A160" s="7" t="n"/>
      <c r="B160" s="7" t="n"/>
      <c r="C160" s="7" t="n"/>
      <c r="D160" s="7" t="n"/>
      <c r="E160" s="7" t="n"/>
      <c r="F160" s="7" t="n"/>
      <c r="G160">
        <f>IF(D160="","",ROUNDUP(D160/7*E160+F160,0))</f>
        <v/>
      </c>
      <c r="H160">
        <f>IF(OR(D160="",D160=0),"",ROUND(C160/(D160/7),1))</f>
        <v/>
      </c>
      <c r="I160">
        <f>IF(G160="","",IF(C160&lt;=G160,"Pedir ya",IF(C160&lt;=G160*1.3,"Vigilar","Bien")))</f>
        <v/>
      </c>
    </row>
    <row r="161">
      <c r="A161" s="7" t="n"/>
      <c r="B161" s="7" t="n"/>
      <c r="C161" s="7" t="n"/>
      <c r="D161" s="7" t="n"/>
      <c r="E161" s="7" t="n"/>
      <c r="F161" s="7" t="n"/>
      <c r="G161">
        <f>IF(D161="","",ROUNDUP(D161/7*E161+F161,0))</f>
        <v/>
      </c>
      <c r="H161">
        <f>IF(OR(D161="",D161=0),"",ROUND(C161/(D161/7),1))</f>
        <v/>
      </c>
      <c r="I161">
        <f>IF(G161="","",IF(C161&lt;=G161,"Pedir ya",IF(C161&lt;=G161*1.3,"Vigilar","Bien")))</f>
        <v/>
      </c>
    </row>
    <row r="162">
      <c r="A162" s="7" t="n"/>
      <c r="B162" s="7" t="n"/>
      <c r="C162" s="7" t="n"/>
      <c r="D162" s="7" t="n"/>
      <c r="E162" s="7" t="n"/>
      <c r="F162" s="7" t="n"/>
      <c r="G162">
        <f>IF(D162="","",ROUNDUP(D162/7*E162+F162,0))</f>
        <v/>
      </c>
      <c r="H162">
        <f>IF(OR(D162="",D162=0),"",ROUND(C162/(D162/7),1))</f>
        <v/>
      </c>
      <c r="I162">
        <f>IF(G162="","",IF(C162&lt;=G162,"Pedir ya",IF(C162&lt;=G162*1.3,"Vigilar","Bien")))</f>
        <v/>
      </c>
    </row>
    <row r="163">
      <c r="A163" s="7" t="n"/>
      <c r="B163" s="7" t="n"/>
      <c r="C163" s="7" t="n"/>
      <c r="D163" s="7" t="n"/>
      <c r="E163" s="7" t="n"/>
      <c r="F163" s="7" t="n"/>
      <c r="G163">
        <f>IF(D163="","",ROUNDUP(D163/7*E163+F163,0))</f>
        <v/>
      </c>
      <c r="H163">
        <f>IF(OR(D163="",D163=0),"",ROUND(C163/(D163/7),1))</f>
        <v/>
      </c>
      <c r="I163">
        <f>IF(G163="","",IF(C163&lt;=G163,"Pedir ya",IF(C163&lt;=G163*1.3,"Vigilar","Bien")))</f>
        <v/>
      </c>
    </row>
    <row r="164">
      <c r="A164" s="7" t="n"/>
      <c r="B164" s="7" t="n"/>
      <c r="C164" s="7" t="n"/>
      <c r="D164" s="7" t="n"/>
      <c r="E164" s="7" t="n"/>
      <c r="F164" s="7" t="n"/>
      <c r="G164">
        <f>IF(D164="","",ROUNDUP(D164/7*E164+F164,0))</f>
        <v/>
      </c>
      <c r="H164">
        <f>IF(OR(D164="",D164=0),"",ROUND(C164/(D164/7),1))</f>
        <v/>
      </c>
      <c r="I164">
        <f>IF(G164="","",IF(C164&lt;=G164,"Pedir ya",IF(C164&lt;=G164*1.3,"Vigilar","Bien")))</f>
        <v/>
      </c>
    </row>
    <row r="165">
      <c r="A165" s="7" t="n"/>
      <c r="B165" s="7" t="n"/>
      <c r="C165" s="7" t="n"/>
      <c r="D165" s="7" t="n"/>
      <c r="E165" s="7" t="n"/>
      <c r="F165" s="7" t="n"/>
      <c r="G165">
        <f>IF(D165="","",ROUNDUP(D165/7*E165+F165,0))</f>
        <v/>
      </c>
      <c r="H165">
        <f>IF(OR(D165="",D165=0),"",ROUND(C165/(D165/7),1))</f>
        <v/>
      </c>
      <c r="I165">
        <f>IF(G165="","",IF(C165&lt;=G165,"Pedir ya",IF(C165&lt;=G165*1.3,"Vigilar","Bien")))</f>
        <v/>
      </c>
    </row>
    <row r="166">
      <c r="A166" s="7" t="n"/>
      <c r="B166" s="7" t="n"/>
      <c r="C166" s="7" t="n"/>
      <c r="D166" s="7" t="n"/>
      <c r="E166" s="7" t="n"/>
      <c r="F166" s="7" t="n"/>
      <c r="G166">
        <f>IF(D166="","",ROUNDUP(D166/7*E166+F166,0))</f>
        <v/>
      </c>
      <c r="H166">
        <f>IF(OR(D166="",D166=0),"",ROUND(C166/(D166/7),1))</f>
        <v/>
      </c>
      <c r="I166">
        <f>IF(G166="","",IF(C166&lt;=G166,"Pedir ya",IF(C166&lt;=G166*1.3,"Vigilar","Bien")))</f>
        <v/>
      </c>
    </row>
    <row r="167">
      <c r="A167" s="7" t="n"/>
      <c r="B167" s="7" t="n"/>
      <c r="C167" s="7" t="n"/>
      <c r="D167" s="7" t="n"/>
      <c r="E167" s="7" t="n"/>
      <c r="F167" s="7" t="n"/>
      <c r="G167">
        <f>IF(D167="","",ROUNDUP(D167/7*E167+F167,0))</f>
        <v/>
      </c>
      <c r="H167">
        <f>IF(OR(D167="",D167=0),"",ROUND(C167/(D167/7),1))</f>
        <v/>
      </c>
      <c r="I167">
        <f>IF(G167="","",IF(C167&lt;=G167,"Pedir ya",IF(C167&lt;=G167*1.3,"Vigilar","Bien")))</f>
        <v/>
      </c>
    </row>
    <row r="168">
      <c r="A168" s="7" t="n"/>
      <c r="B168" s="7" t="n"/>
      <c r="C168" s="7" t="n"/>
      <c r="D168" s="7" t="n"/>
      <c r="E168" s="7" t="n"/>
      <c r="F168" s="7" t="n"/>
      <c r="G168">
        <f>IF(D168="","",ROUNDUP(D168/7*E168+F168,0))</f>
        <v/>
      </c>
      <c r="H168">
        <f>IF(OR(D168="",D168=0),"",ROUND(C168/(D168/7),1))</f>
        <v/>
      </c>
      <c r="I168">
        <f>IF(G168="","",IF(C168&lt;=G168,"Pedir ya",IF(C168&lt;=G168*1.3,"Vigilar","Bien")))</f>
        <v/>
      </c>
    </row>
    <row r="169">
      <c r="A169" s="7" t="n"/>
      <c r="B169" s="7" t="n"/>
      <c r="C169" s="7" t="n"/>
      <c r="D169" s="7" t="n"/>
      <c r="E169" s="7" t="n"/>
      <c r="F169" s="7" t="n"/>
      <c r="G169">
        <f>IF(D169="","",ROUNDUP(D169/7*E169+F169,0))</f>
        <v/>
      </c>
      <c r="H169">
        <f>IF(OR(D169="",D169=0),"",ROUND(C169/(D169/7),1))</f>
        <v/>
      </c>
      <c r="I169">
        <f>IF(G169="","",IF(C169&lt;=G169,"Pedir ya",IF(C169&lt;=G169*1.3,"Vigilar","Bien")))</f>
        <v/>
      </c>
    </row>
    <row r="170">
      <c r="A170" s="7" t="n"/>
      <c r="B170" s="7" t="n"/>
      <c r="C170" s="7" t="n"/>
      <c r="D170" s="7" t="n"/>
      <c r="E170" s="7" t="n"/>
      <c r="F170" s="7" t="n"/>
      <c r="G170">
        <f>IF(D170="","",ROUNDUP(D170/7*E170+F170,0))</f>
        <v/>
      </c>
      <c r="H170">
        <f>IF(OR(D170="",D170=0),"",ROUND(C170/(D170/7),1))</f>
        <v/>
      </c>
      <c r="I170">
        <f>IF(G170="","",IF(C170&lt;=G170,"Pedir ya",IF(C170&lt;=G170*1.3,"Vigilar","Bien")))</f>
        <v/>
      </c>
    </row>
    <row r="171">
      <c r="A171" s="7" t="n"/>
      <c r="B171" s="7" t="n"/>
      <c r="C171" s="7" t="n"/>
      <c r="D171" s="7" t="n"/>
      <c r="E171" s="7" t="n"/>
      <c r="F171" s="7" t="n"/>
      <c r="G171">
        <f>IF(D171="","",ROUNDUP(D171/7*E171+F171,0))</f>
        <v/>
      </c>
      <c r="H171">
        <f>IF(OR(D171="",D171=0),"",ROUND(C171/(D171/7),1))</f>
        <v/>
      </c>
      <c r="I171">
        <f>IF(G171="","",IF(C171&lt;=G171,"Pedir ya",IF(C171&lt;=G171*1.3,"Vigilar","Bien")))</f>
        <v/>
      </c>
    </row>
    <row r="172">
      <c r="A172" s="7" t="n"/>
      <c r="B172" s="7" t="n"/>
      <c r="C172" s="7" t="n"/>
      <c r="D172" s="7" t="n"/>
      <c r="E172" s="7" t="n"/>
      <c r="F172" s="7" t="n"/>
      <c r="G172">
        <f>IF(D172="","",ROUNDUP(D172/7*E172+F172,0))</f>
        <v/>
      </c>
      <c r="H172">
        <f>IF(OR(D172="",D172=0),"",ROUND(C172/(D172/7),1))</f>
        <v/>
      </c>
      <c r="I172">
        <f>IF(G172="","",IF(C172&lt;=G172,"Pedir ya",IF(C172&lt;=G172*1.3,"Vigilar","Bien")))</f>
        <v/>
      </c>
    </row>
    <row r="173">
      <c r="A173" s="7" t="n"/>
      <c r="B173" s="7" t="n"/>
      <c r="C173" s="7" t="n"/>
      <c r="D173" s="7" t="n"/>
      <c r="E173" s="7" t="n"/>
      <c r="F173" s="7" t="n"/>
      <c r="G173">
        <f>IF(D173="","",ROUNDUP(D173/7*E173+F173,0))</f>
        <v/>
      </c>
      <c r="H173">
        <f>IF(OR(D173="",D173=0),"",ROUND(C173/(D173/7),1))</f>
        <v/>
      </c>
      <c r="I173">
        <f>IF(G173="","",IF(C173&lt;=G173,"Pedir ya",IF(C173&lt;=G173*1.3,"Vigilar","Bien")))</f>
        <v/>
      </c>
    </row>
    <row r="174">
      <c r="A174" s="7" t="n"/>
      <c r="B174" s="7" t="n"/>
      <c r="C174" s="7" t="n"/>
      <c r="D174" s="7" t="n"/>
      <c r="E174" s="7" t="n"/>
      <c r="F174" s="7" t="n"/>
      <c r="G174">
        <f>IF(D174="","",ROUNDUP(D174/7*E174+F174,0))</f>
        <v/>
      </c>
      <c r="H174">
        <f>IF(OR(D174="",D174=0),"",ROUND(C174/(D174/7),1))</f>
        <v/>
      </c>
      <c r="I174">
        <f>IF(G174="","",IF(C174&lt;=G174,"Pedir ya",IF(C174&lt;=G174*1.3,"Vigilar","Bien")))</f>
        <v/>
      </c>
    </row>
    <row r="175">
      <c r="A175" s="7" t="n"/>
      <c r="B175" s="7" t="n"/>
      <c r="C175" s="7" t="n"/>
      <c r="D175" s="7" t="n"/>
      <c r="E175" s="7" t="n"/>
      <c r="F175" s="7" t="n"/>
      <c r="G175">
        <f>IF(D175="","",ROUNDUP(D175/7*E175+F175,0))</f>
        <v/>
      </c>
      <c r="H175">
        <f>IF(OR(D175="",D175=0),"",ROUND(C175/(D175/7),1))</f>
        <v/>
      </c>
      <c r="I175">
        <f>IF(G175="","",IF(C175&lt;=G175,"Pedir ya",IF(C175&lt;=G175*1.3,"Vigilar","Bien")))</f>
        <v/>
      </c>
    </row>
    <row r="176">
      <c r="A176" s="7" t="n"/>
      <c r="B176" s="7" t="n"/>
      <c r="C176" s="7" t="n"/>
      <c r="D176" s="7" t="n"/>
      <c r="E176" s="7" t="n"/>
      <c r="F176" s="7" t="n"/>
      <c r="G176">
        <f>IF(D176="","",ROUNDUP(D176/7*E176+F176,0))</f>
        <v/>
      </c>
      <c r="H176">
        <f>IF(OR(D176="",D176=0),"",ROUND(C176/(D176/7),1))</f>
        <v/>
      </c>
      <c r="I176">
        <f>IF(G176="","",IF(C176&lt;=G176,"Pedir ya",IF(C176&lt;=G176*1.3,"Vigilar","Bien")))</f>
        <v/>
      </c>
    </row>
    <row r="177">
      <c r="A177" s="7" t="n"/>
      <c r="B177" s="7" t="n"/>
      <c r="C177" s="7" t="n"/>
      <c r="D177" s="7" t="n"/>
      <c r="E177" s="7" t="n"/>
      <c r="F177" s="7" t="n"/>
      <c r="G177">
        <f>IF(D177="","",ROUNDUP(D177/7*E177+F177,0))</f>
        <v/>
      </c>
      <c r="H177">
        <f>IF(OR(D177="",D177=0),"",ROUND(C177/(D177/7),1))</f>
        <v/>
      </c>
      <c r="I177">
        <f>IF(G177="","",IF(C177&lt;=G177,"Pedir ya",IF(C177&lt;=G177*1.3,"Vigilar","Bien")))</f>
        <v/>
      </c>
    </row>
    <row r="178">
      <c r="A178" s="7" t="n"/>
      <c r="B178" s="7" t="n"/>
      <c r="C178" s="7" t="n"/>
      <c r="D178" s="7" t="n"/>
      <c r="E178" s="7" t="n"/>
      <c r="F178" s="7" t="n"/>
      <c r="G178">
        <f>IF(D178="","",ROUNDUP(D178/7*E178+F178,0))</f>
        <v/>
      </c>
      <c r="H178">
        <f>IF(OR(D178="",D178=0),"",ROUND(C178/(D178/7),1))</f>
        <v/>
      </c>
      <c r="I178">
        <f>IF(G178="","",IF(C178&lt;=G178,"Pedir ya",IF(C178&lt;=G178*1.3,"Vigilar","Bien")))</f>
        <v/>
      </c>
    </row>
    <row r="179">
      <c r="A179" s="7" t="n"/>
      <c r="B179" s="7" t="n"/>
      <c r="C179" s="7" t="n"/>
      <c r="D179" s="7" t="n"/>
      <c r="E179" s="7" t="n"/>
      <c r="F179" s="7" t="n"/>
      <c r="G179">
        <f>IF(D179="","",ROUNDUP(D179/7*E179+F179,0))</f>
        <v/>
      </c>
      <c r="H179">
        <f>IF(OR(D179="",D179=0),"",ROUND(C179/(D179/7),1))</f>
        <v/>
      </c>
      <c r="I179">
        <f>IF(G179="","",IF(C179&lt;=G179,"Pedir ya",IF(C179&lt;=G179*1.3,"Vigilar","Bien")))</f>
        <v/>
      </c>
    </row>
    <row r="180">
      <c r="A180" s="7" t="n"/>
      <c r="B180" s="7" t="n"/>
      <c r="C180" s="7" t="n"/>
      <c r="D180" s="7" t="n"/>
      <c r="E180" s="7" t="n"/>
      <c r="F180" s="7" t="n"/>
      <c r="G180">
        <f>IF(D180="","",ROUNDUP(D180/7*E180+F180,0))</f>
        <v/>
      </c>
      <c r="H180">
        <f>IF(OR(D180="",D180=0),"",ROUND(C180/(D180/7),1))</f>
        <v/>
      </c>
      <c r="I180">
        <f>IF(G180="","",IF(C180&lt;=G180,"Pedir ya",IF(C180&lt;=G180*1.3,"Vigilar","Bien")))</f>
        <v/>
      </c>
    </row>
    <row r="181">
      <c r="A181" s="7" t="n"/>
      <c r="B181" s="7" t="n"/>
      <c r="C181" s="7" t="n"/>
      <c r="D181" s="7" t="n"/>
      <c r="E181" s="7" t="n"/>
      <c r="F181" s="7" t="n"/>
      <c r="G181">
        <f>IF(D181="","",ROUNDUP(D181/7*E181+F181,0))</f>
        <v/>
      </c>
      <c r="H181">
        <f>IF(OR(D181="",D181=0),"",ROUND(C181/(D181/7),1))</f>
        <v/>
      </c>
      <c r="I181">
        <f>IF(G181="","",IF(C181&lt;=G181,"Pedir ya",IF(C181&lt;=G181*1.3,"Vigilar","Bien")))</f>
        <v/>
      </c>
    </row>
    <row r="182">
      <c r="A182" s="7" t="n"/>
      <c r="B182" s="7" t="n"/>
      <c r="C182" s="7" t="n"/>
      <c r="D182" s="7" t="n"/>
      <c r="E182" s="7" t="n"/>
      <c r="F182" s="7" t="n"/>
      <c r="G182">
        <f>IF(D182="","",ROUNDUP(D182/7*E182+F182,0))</f>
        <v/>
      </c>
      <c r="H182">
        <f>IF(OR(D182="",D182=0),"",ROUND(C182/(D182/7),1))</f>
        <v/>
      </c>
      <c r="I182">
        <f>IF(G182="","",IF(C182&lt;=G182,"Pedir ya",IF(C182&lt;=G182*1.3,"Vigilar","Bien")))</f>
        <v/>
      </c>
    </row>
    <row r="183">
      <c r="A183" s="7" t="n"/>
      <c r="B183" s="7" t="n"/>
      <c r="C183" s="7" t="n"/>
      <c r="D183" s="7" t="n"/>
      <c r="E183" s="7" t="n"/>
      <c r="F183" s="7" t="n"/>
      <c r="G183">
        <f>IF(D183="","",ROUNDUP(D183/7*E183+F183,0))</f>
        <v/>
      </c>
      <c r="H183">
        <f>IF(OR(D183="",D183=0),"",ROUND(C183/(D183/7),1))</f>
        <v/>
      </c>
      <c r="I183">
        <f>IF(G183="","",IF(C183&lt;=G183,"Pedir ya",IF(C183&lt;=G183*1.3,"Vigilar","Bien")))</f>
        <v/>
      </c>
    </row>
    <row r="184">
      <c r="A184" s="7" t="n"/>
      <c r="B184" s="7" t="n"/>
      <c r="C184" s="7" t="n"/>
      <c r="D184" s="7" t="n"/>
      <c r="E184" s="7" t="n"/>
      <c r="F184" s="7" t="n"/>
      <c r="G184">
        <f>IF(D184="","",ROUNDUP(D184/7*E184+F184,0))</f>
        <v/>
      </c>
      <c r="H184">
        <f>IF(OR(D184="",D184=0),"",ROUND(C184/(D184/7),1))</f>
        <v/>
      </c>
      <c r="I184">
        <f>IF(G184="","",IF(C184&lt;=G184,"Pedir ya",IF(C184&lt;=G184*1.3,"Vigilar","Bien")))</f>
        <v/>
      </c>
    </row>
    <row r="185">
      <c r="A185" s="7" t="n"/>
      <c r="B185" s="7" t="n"/>
      <c r="C185" s="7" t="n"/>
      <c r="D185" s="7" t="n"/>
      <c r="E185" s="7" t="n"/>
      <c r="F185" s="7" t="n"/>
      <c r="G185">
        <f>IF(D185="","",ROUNDUP(D185/7*E185+F185,0))</f>
        <v/>
      </c>
      <c r="H185">
        <f>IF(OR(D185="",D185=0),"",ROUND(C185/(D185/7),1))</f>
        <v/>
      </c>
      <c r="I185">
        <f>IF(G185="","",IF(C185&lt;=G185,"Pedir ya",IF(C185&lt;=G185*1.3,"Vigilar","Bien")))</f>
        <v/>
      </c>
    </row>
    <row r="186">
      <c r="A186" s="7" t="n"/>
      <c r="B186" s="7" t="n"/>
      <c r="C186" s="7" t="n"/>
      <c r="D186" s="7" t="n"/>
      <c r="E186" s="7" t="n"/>
      <c r="F186" s="7" t="n"/>
      <c r="G186">
        <f>IF(D186="","",ROUNDUP(D186/7*E186+F186,0))</f>
        <v/>
      </c>
      <c r="H186">
        <f>IF(OR(D186="",D186=0),"",ROUND(C186/(D186/7),1))</f>
        <v/>
      </c>
      <c r="I186">
        <f>IF(G186="","",IF(C186&lt;=G186,"Pedir ya",IF(C186&lt;=G186*1.3,"Vigilar","Bien")))</f>
        <v/>
      </c>
    </row>
    <row r="187">
      <c r="A187" s="7" t="n"/>
      <c r="B187" s="7" t="n"/>
      <c r="C187" s="7" t="n"/>
      <c r="D187" s="7" t="n"/>
      <c r="E187" s="7" t="n"/>
      <c r="F187" s="7" t="n"/>
      <c r="G187">
        <f>IF(D187="","",ROUNDUP(D187/7*E187+F187,0))</f>
        <v/>
      </c>
      <c r="H187">
        <f>IF(OR(D187="",D187=0),"",ROUND(C187/(D187/7),1))</f>
        <v/>
      </c>
      <c r="I187">
        <f>IF(G187="","",IF(C187&lt;=G187,"Pedir ya",IF(C187&lt;=G187*1.3,"Vigilar","Bien")))</f>
        <v/>
      </c>
    </row>
    <row r="188">
      <c r="A188" s="7" t="n"/>
      <c r="B188" s="7" t="n"/>
      <c r="C188" s="7" t="n"/>
      <c r="D188" s="7" t="n"/>
      <c r="E188" s="7" t="n"/>
      <c r="F188" s="7" t="n"/>
      <c r="G188">
        <f>IF(D188="","",ROUNDUP(D188/7*E188+F188,0))</f>
        <v/>
      </c>
      <c r="H188">
        <f>IF(OR(D188="",D188=0),"",ROUND(C188/(D188/7),1))</f>
        <v/>
      </c>
      <c r="I188">
        <f>IF(G188="","",IF(C188&lt;=G188,"Pedir ya",IF(C188&lt;=G188*1.3,"Vigilar","Bien")))</f>
        <v/>
      </c>
    </row>
    <row r="189">
      <c r="A189" s="7" t="n"/>
      <c r="B189" s="7" t="n"/>
      <c r="C189" s="7" t="n"/>
      <c r="D189" s="7" t="n"/>
      <c r="E189" s="7" t="n"/>
      <c r="F189" s="7" t="n"/>
      <c r="G189">
        <f>IF(D189="","",ROUNDUP(D189/7*E189+F189,0))</f>
        <v/>
      </c>
      <c r="H189">
        <f>IF(OR(D189="",D189=0),"",ROUND(C189/(D189/7),1))</f>
        <v/>
      </c>
      <c r="I189">
        <f>IF(G189="","",IF(C189&lt;=G189,"Pedir ya",IF(C189&lt;=G189*1.3,"Vigilar","Bien")))</f>
        <v/>
      </c>
    </row>
    <row r="190">
      <c r="A190" s="7" t="n"/>
      <c r="B190" s="7" t="n"/>
      <c r="C190" s="7" t="n"/>
      <c r="D190" s="7" t="n"/>
      <c r="E190" s="7" t="n"/>
      <c r="F190" s="7" t="n"/>
      <c r="G190">
        <f>IF(D190="","",ROUNDUP(D190/7*E190+F190,0))</f>
        <v/>
      </c>
      <c r="H190">
        <f>IF(OR(D190="",D190=0),"",ROUND(C190/(D190/7),1))</f>
        <v/>
      </c>
      <c r="I190">
        <f>IF(G190="","",IF(C190&lt;=G190,"Pedir ya",IF(C190&lt;=G190*1.3,"Vigilar","Bien")))</f>
        <v/>
      </c>
    </row>
    <row r="191">
      <c r="A191" s="7" t="n"/>
      <c r="B191" s="7" t="n"/>
      <c r="C191" s="7" t="n"/>
      <c r="D191" s="7" t="n"/>
      <c r="E191" s="7" t="n"/>
      <c r="F191" s="7" t="n"/>
      <c r="G191">
        <f>IF(D191="","",ROUNDUP(D191/7*E191+F191,0))</f>
        <v/>
      </c>
      <c r="H191">
        <f>IF(OR(D191="",D191=0),"",ROUND(C191/(D191/7),1))</f>
        <v/>
      </c>
      <c r="I191">
        <f>IF(G191="","",IF(C191&lt;=G191,"Pedir ya",IF(C191&lt;=G191*1.3,"Vigilar","Bien")))</f>
        <v/>
      </c>
    </row>
    <row r="192">
      <c r="A192" s="7" t="n"/>
      <c r="B192" s="7" t="n"/>
      <c r="C192" s="7" t="n"/>
      <c r="D192" s="7" t="n"/>
      <c r="E192" s="7" t="n"/>
      <c r="F192" s="7" t="n"/>
      <c r="G192">
        <f>IF(D192="","",ROUNDUP(D192/7*E192+F192,0))</f>
        <v/>
      </c>
      <c r="H192">
        <f>IF(OR(D192="",D192=0),"",ROUND(C192/(D192/7),1))</f>
        <v/>
      </c>
      <c r="I192">
        <f>IF(G192="","",IF(C192&lt;=G192,"Pedir ya",IF(C192&lt;=G192*1.3,"Vigilar","Bien")))</f>
        <v/>
      </c>
    </row>
    <row r="193">
      <c r="A193" s="7" t="n"/>
      <c r="B193" s="7" t="n"/>
      <c r="C193" s="7" t="n"/>
      <c r="D193" s="7" t="n"/>
      <c r="E193" s="7" t="n"/>
      <c r="F193" s="7" t="n"/>
      <c r="G193">
        <f>IF(D193="","",ROUNDUP(D193/7*E193+F193,0))</f>
        <v/>
      </c>
      <c r="H193">
        <f>IF(OR(D193="",D193=0),"",ROUND(C193/(D193/7),1))</f>
        <v/>
      </c>
      <c r="I193">
        <f>IF(G193="","",IF(C193&lt;=G193,"Pedir ya",IF(C193&lt;=G193*1.3,"Vigilar","Bien")))</f>
        <v/>
      </c>
    </row>
    <row r="194">
      <c r="A194" s="7" t="n"/>
      <c r="B194" s="7" t="n"/>
      <c r="C194" s="7" t="n"/>
      <c r="D194" s="7" t="n"/>
      <c r="E194" s="7" t="n"/>
      <c r="F194" s="7" t="n"/>
      <c r="G194">
        <f>IF(D194="","",ROUNDUP(D194/7*E194+F194,0))</f>
        <v/>
      </c>
      <c r="H194">
        <f>IF(OR(D194="",D194=0),"",ROUND(C194/(D194/7),1))</f>
        <v/>
      </c>
      <c r="I194">
        <f>IF(G194="","",IF(C194&lt;=G194,"Pedir ya",IF(C194&lt;=G194*1.3,"Vigilar","Bien")))</f>
        <v/>
      </c>
    </row>
    <row r="195">
      <c r="A195" s="7" t="n"/>
      <c r="B195" s="7" t="n"/>
      <c r="C195" s="7" t="n"/>
      <c r="D195" s="7" t="n"/>
      <c r="E195" s="7" t="n"/>
      <c r="F195" s="7" t="n"/>
      <c r="G195">
        <f>IF(D195="","",ROUNDUP(D195/7*E195+F195,0))</f>
        <v/>
      </c>
      <c r="H195">
        <f>IF(OR(D195="",D195=0),"",ROUND(C195/(D195/7),1))</f>
        <v/>
      </c>
      <c r="I195">
        <f>IF(G195="","",IF(C195&lt;=G195,"Pedir ya",IF(C195&lt;=G195*1.3,"Vigilar","Bien")))</f>
        <v/>
      </c>
    </row>
    <row r="196">
      <c r="A196" s="7" t="n"/>
      <c r="B196" s="7" t="n"/>
      <c r="C196" s="7" t="n"/>
      <c r="D196" s="7" t="n"/>
      <c r="E196" s="7" t="n"/>
      <c r="F196" s="7" t="n"/>
      <c r="G196">
        <f>IF(D196="","",ROUNDUP(D196/7*E196+F196,0))</f>
        <v/>
      </c>
      <c r="H196">
        <f>IF(OR(D196="",D196=0),"",ROUND(C196/(D196/7),1))</f>
        <v/>
      </c>
      <c r="I196">
        <f>IF(G196="","",IF(C196&lt;=G196,"Pedir ya",IF(C196&lt;=G196*1.3,"Vigilar","Bien")))</f>
        <v/>
      </c>
    </row>
    <row r="197">
      <c r="A197" s="7" t="n"/>
      <c r="B197" s="7" t="n"/>
      <c r="C197" s="7" t="n"/>
      <c r="D197" s="7" t="n"/>
      <c r="E197" s="7" t="n"/>
      <c r="F197" s="7" t="n"/>
      <c r="G197">
        <f>IF(D197="","",ROUNDUP(D197/7*E197+F197,0))</f>
        <v/>
      </c>
      <c r="H197">
        <f>IF(OR(D197="",D197=0),"",ROUND(C197/(D197/7),1))</f>
        <v/>
      </c>
      <c r="I197">
        <f>IF(G197="","",IF(C197&lt;=G197,"Pedir ya",IF(C197&lt;=G197*1.3,"Vigilar","Bien")))</f>
        <v/>
      </c>
    </row>
    <row r="198">
      <c r="A198" s="7" t="n"/>
      <c r="B198" s="7" t="n"/>
      <c r="C198" s="7" t="n"/>
      <c r="D198" s="7" t="n"/>
      <c r="E198" s="7" t="n"/>
      <c r="F198" s="7" t="n"/>
      <c r="G198">
        <f>IF(D198="","",ROUNDUP(D198/7*E198+F198,0))</f>
        <v/>
      </c>
      <c r="H198">
        <f>IF(OR(D198="",D198=0),"",ROUND(C198/(D198/7),1))</f>
        <v/>
      </c>
      <c r="I198">
        <f>IF(G198="","",IF(C198&lt;=G198,"Pedir ya",IF(C198&lt;=G198*1.3,"Vigilar","Bien")))</f>
        <v/>
      </c>
    </row>
    <row r="199">
      <c r="A199" s="7" t="n"/>
      <c r="B199" s="7" t="n"/>
      <c r="C199" s="7" t="n"/>
      <c r="D199" s="7" t="n"/>
      <c r="E199" s="7" t="n"/>
      <c r="F199" s="7" t="n"/>
      <c r="G199">
        <f>IF(D199="","",ROUNDUP(D199/7*E199+F199,0))</f>
        <v/>
      </c>
      <c r="H199">
        <f>IF(OR(D199="",D199=0),"",ROUND(C199/(D199/7),1))</f>
        <v/>
      </c>
      <c r="I199">
        <f>IF(G199="","",IF(C199&lt;=G199,"Pedir ya",IF(C199&lt;=G199*1.3,"Vigilar","Bien")))</f>
        <v/>
      </c>
    </row>
    <row r="200">
      <c r="A200" s="7" t="n"/>
      <c r="B200" s="7" t="n"/>
      <c r="C200" s="7" t="n"/>
      <c r="D200" s="7" t="n"/>
      <c r="E200" s="7" t="n"/>
      <c r="F200" s="7" t="n"/>
      <c r="G200">
        <f>IF(D200="","",ROUNDUP(D200/7*E200+F200,0))</f>
        <v/>
      </c>
      <c r="H200">
        <f>IF(OR(D200="",D200=0),"",ROUND(C200/(D200/7),1))</f>
        <v/>
      </c>
      <c r="I200">
        <f>IF(G200="","",IF(C200&lt;=G200,"Pedir ya",IF(C200&lt;=G200*1.3,"Vigilar","Bien")))</f>
        <v/>
      </c>
    </row>
    <row r="201">
      <c r="A201" s="7" t="n"/>
      <c r="B201" s="7" t="n"/>
      <c r="C201" s="7" t="n"/>
      <c r="D201" s="7" t="n"/>
      <c r="E201" s="7" t="n"/>
      <c r="F201" s="7" t="n"/>
      <c r="G201">
        <f>IF(D201="","",ROUNDUP(D201/7*E201+F201,0))</f>
        <v/>
      </c>
      <c r="H201">
        <f>IF(OR(D201="",D201=0),"",ROUND(C201/(D201/7),1))</f>
        <v/>
      </c>
      <c r="I201">
        <f>IF(G201="","",IF(C201&lt;=G201,"Pedir ya",IF(C201&lt;=G201*1.3,"Vigilar","Bien")))</f>
        <v/>
      </c>
    </row>
  </sheetData>
  <conditionalFormatting sqref="I2:I201">
    <cfRule type="cellIs" priority="1" operator="equal" dxfId="0">
      <formula>"Pedir ya"</formula>
    </cfRule>
    <cfRule type="cellIs" priority="2" operator="equal" dxfId="1">
      <formula>"Vigilar"</formula>
    </cfRule>
    <cfRule type="cellIs" priority="3" operator="equal" dxfId="2">
      <formula>"Bien"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2026-11-04T10:19:58Z</dcterms:created>
  <dcterms:modified xsi:type="dcterms:W3CDTF">2026-11-04T10:19:58Z</dcterms:modified>
</cp:coreProperties>
</file>